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09.01" sheetId="2" r:id="rId2"/>
    <sheet name="31.01" sheetId="3" r:id="rId3"/>
    <sheet name="21.02" sheetId="4" r:id="rId4"/>
    <sheet name="28.02" sheetId="5" r:id="rId5"/>
  </sheets>
  <definedNames/>
  <calcPr fullCalcOnLoad="1"/>
</workbook>
</file>

<file path=xl/sharedStrings.xml><?xml version="1.0" encoding="utf-8"?>
<sst xmlns="http://schemas.openxmlformats.org/spreadsheetml/2006/main" count="3267" uniqueCount="124">
  <si>
    <t>III. Показатели по поступлениям и выплатам учреждения</t>
  </si>
  <si>
    <t>Наименование показателя</t>
  </si>
  <si>
    <t>Код
по бюджетной классифика-ции операции
сектора госу-
дарственного управления</t>
  </si>
  <si>
    <t>Код субсидии</t>
  </si>
  <si>
    <t>КВФО</t>
  </si>
  <si>
    <t>Отраслевой код</t>
  </si>
  <si>
    <t>2013 год (1-ый год планирования)</t>
  </si>
  <si>
    <t>В том числе</t>
  </si>
  <si>
    <t>2014 год (2-ый год планирования)</t>
  </si>
  <si>
    <t>2015 год (3-ый год планирования)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</si>
  <si>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</si>
  <si>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</si>
  <si>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Поступления, всего:</t>
  </si>
  <si>
    <t>в том числе:</t>
  </si>
  <si>
    <t>Планируемый остаток средств на начало планируемого года</t>
  </si>
  <si>
    <t>130</t>
  </si>
  <si>
    <t>0</t>
  </si>
  <si>
    <t>2</t>
  </si>
  <si>
    <t>97404020000000000</t>
  </si>
  <si>
    <t>Субсидии на выполнение муниципального задания</t>
  </si>
  <si>
    <t>2.1. Субсидии на выполнение государственного задания</t>
  </si>
  <si>
    <t>180</t>
  </si>
  <si>
    <t>42099000</t>
  </si>
  <si>
    <t>4</t>
  </si>
  <si>
    <t>97404010000000000</t>
  </si>
  <si>
    <t>42199000</t>
  </si>
  <si>
    <t>42399000</t>
  </si>
  <si>
    <t>43202000</t>
  </si>
  <si>
    <t>52009000</t>
  </si>
  <si>
    <t>80702000</t>
  </si>
  <si>
    <t>Целевые субсидии</t>
  </si>
  <si>
    <t>2.2. Целевые субсидии</t>
  </si>
  <si>
    <t>52271080</t>
  </si>
  <si>
    <t>5</t>
  </si>
  <si>
    <t>97405010100000000</t>
  </si>
  <si>
    <t>79506000</t>
  </si>
  <si>
    <t>97405030100000000</t>
  </si>
  <si>
    <t>79536010</t>
  </si>
  <si>
    <t>79536020</t>
  </si>
  <si>
    <t>79536030</t>
  </si>
  <si>
    <t>79536040</t>
  </si>
  <si>
    <t>79536050</t>
  </si>
  <si>
    <t>79536090</t>
  </si>
  <si>
    <t>79536100</t>
  </si>
  <si>
    <t>79554000</t>
  </si>
  <si>
    <t>79598000</t>
  </si>
  <si>
    <t xml:space="preserve"> Поступления от иной приносящей доход деятельности</t>
  </si>
  <si>
    <t>2.5. Поступления от иной приносящей доход деятельности</t>
  </si>
  <si>
    <t>120</t>
  </si>
  <si>
    <t>04040000</t>
  </si>
  <si>
    <t>97404040053000000</t>
  </si>
  <si>
    <t>04020100</t>
  </si>
  <si>
    <t>97404020198000000</t>
  </si>
  <si>
    <t>04020400</t>
  </si>
  <si>
    <t>97404020498300000</t>
  </si>
  <si>
    <t>04020200</t>
  </si>
  <si>
    <t>97404020298100000</t>
  </si>
  <si>
    <t>04020600</t>
  </si>
  <si>
    <t>97404020698400000</t>
  </si>
  <si>
    <t>Выплаты всего:</t>
  </si>
  <si>
    <t>3.1.1. Заработная плата</t>
  </si>
  <si>
    <t>211</t>
  </si>
  <si>
    <t>3.1.2. Прочие выплаты</t>
  </si>
  <si>
    <t>212</t>
  </si>
  <si>
    <t>3.1.3. Начисления на выплаты по оплате труда</t>
  </si>
  <si>
    <t>213</t>
  </si>
  <si>
    <t>3.2.1. Услуги связи</t>
  </si>
  <si>
    <t>221</t>
  </si>
  <si>
    <t>3.2.2. Транспортные услуги</t>
  </si>
  <si>
    <t>222</t>
  </si>
  <si>
    <t>3.2.3. Коммунальные услуги</t>
  </si>
  <si>
    <t>223</t>
  </si>
  <si>
    <t>3.2.4. Арендная плата за пользование имуществом</t>
  </si>
  <si>
    <t>224</t>
  </si>
  <si>
    <t>3.2.5. Работы, услуги по содержанию имущества</t>
  </si>
  <si>
    <t>225</t>
  </si>
  <si>
    <t>3.2.6. Прочие работы, услуги</t>
  </si>
  <si>
    <t>226</t>
  </si>
  <si>
    <t>3.4.1. Увеличение стоимости основных средств</t>
  </si>
  <si>
    <t>310</t>
  </si>
  <si>
    <t>3.4.4. Увеличение стоимости материальных запасов</t>
  </si>
  <si>
    <t>340</t>
  </si>
  <si>
    <t>3.6. Прочие расходы</t>
  </si>
  <si>
    <t>290</t>
  </si>
  <si>
    <t>Планируемый остаток средств на конец планируемого года</t>
  </si>
  <si>
    <t>Объем публичных обязательств, всего</t>
  </si>
  <si>
    <t xml:space="preserve">Руководитель учреждения              __________   </t>
  </si>
  <si>
    <t>М.С.Глухов</t>
  </si>
  <si>
    <t>(уполномоченное лицо)                 (подпись)      (расшифровка подписи)</t>
  </si>
  <si>
    <t xml:space="preserve">Главный бухгалтер                    __________    </t>
  </si>
  <si>
    <t>Л.А. Лысенко</t>
  </si>
  <si>
    <t xml:space="preserve">                                      (подпись)      (расшифровка подписи)</t>
  </si>
  <si>
    <t xml:space="preserve">Исполнитель                          __________    </t>
  </si>
  <si>
    <t>Н.В. Дубкина</t>
  </si>
  <si>
    <t>" 9 " января  2013  г.</t>
  </si>
  <si>
    <t>" 31 " января  2013  г.</t>
  </si>
  <si>
    <t>97405030200000000</t>
  </si>
  <si>
    <t>42099001</t>
  </si>
  <si>
    <t>97405030300000000</t>
  </si>
  <si>
    <t>42199001</t>
  </si>
  <si>
    <t>42399001</t>
  </si>
  <si>
    <t>79502001</t>
  </si>
  <si>
    <t>79506001</t>
  </si>
  <si>
    <t>79536011</t>
  </si>
  <si>
    <t>79536021</t>
  </si>
  <si>
    <t>79536031</t>
  </si>
  <si>
    <t>79536041</t>
  </si>
  <si>
    <t>79536081</t>
  </si>
  <si>
    <t>79536091</t>
  </si>
  <si>
    <t>79554001</t>
  </si>
  <si>
    <t>" 21 " февраля  2013  г.</t>
  </si>
  <si>
    <t>" 28 " февраля  2013  г.</t>
  </si>
  <si>
    <t>II. Показатели финансового состояния учреждения</t>
  </si>
  <si>
    <t xml:space="preserve">Наименование показателя                   </t>
  </si>
  <si>
    <t xml:space="preserve">Сумма    </t>
  </si>
  <si>
    <t xml:space="preserve"> Нефинансовые активы, всего:                              </t>
  </si>
  <si>
    <t xml:space="preserve">из них:   недвижимое имущество, всего:                                                  </t>
  </si>
  <si>
    <t xml:space="preserve">в том числе остаточная стоимость                                             </t>
  </si>
  <si>
    <t xml:space="preserve">особо ценное движимое имущество, всего </t>
  </si>
  <si>
    <t xml:space="preserve"> Финансовые активы, всего                                </t>
  </si>
  <si>
    <t xml:space="preserve">из них: дебиторская задолженность по доходам </t>
  </si>
  <si>
    <t xml:space="preserve"> дебиторская задолженность по расходам</t>
  </si>
  <si>
    <t xml:space="preserve">Обязательства, всего                                   </t>
  </si>
  <si>
    <t xml:space="preserve">из них: просроченная кредиторская задолженность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</si>
</sst>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4" fontId="3" fillId="0" borderId="1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horizontal="right" vertical="top" wrapText="1"/>
    </xf>
    <xf numFmtId="0" fontId="3" fillId="0" borderId="14" xfId="0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60.8515625" style="39" customWidth="1"/>
    <col min="2" max="2" width="26.7109375" style="39" customWidth="1"/>
    <col min="3" max="3" width="11.28125" style="39" customWidth="1"/>
    <col min="4" max="7" width="10.140625" style="39" hidden="1" customWidth="1"/>
    <col min="8" max="9" width="13.7109375" style="39" customWidth="1"/>
    <col min="10" max="16384" width="9.140625" style="39" customWidth="1"/>
  </cols>
  <sheetData>
    <row r="1" spans="1:8" ht="18" customHeight="1" thickBot="1">
      <c r="A1" s="37" t="s">
        <v>112</v>
      </c>
      <c r="B1" s="38"/>
      <c r="C1" s="38"/>
      <c r="D1" s="38"/>
      <c r="E1" s="38"/>
      <c r="F1" s="38"/>
      <c r="G1" s="38"/>
      <c r="H1" s="38"/>
    </row>
    <row r="2" spans="1:2" ht="32.25" customHeight="1" thickBot="1">
      <c r="A2" s="40" t="s">
        <v>113</v>
      </c>
      <c r="B2" s="41" t="s">
        <v>114</v>
      </c>
    </row>
    <row r="3" spans="1:2" ht="32.25" customHeight="1" thickBot="1">
      <c r="A3" s="42" t="s">
        <v>115</v>
      </c>
      <c r="B3" s="43">
        <v>14849351.74</v>
      </c>
    </row>
    <row r="4" spans="1:2" ht="32.25" customHeight="1" thickBot="1">
      <c r="A4" s="42" t="s">
        <v>116</v>
      </c>
      <c r="B4" s="44">
        <v>11395990.05</v>
      </c>
    </row>
    <row r="5" spans="1:2" ht="32.25" customHeight="1" thickBot="1">
      <c r="A5" s="45" t="s">
        <v>117</v>
      </c>
      <c r="B5" s="43">
        <v>4003624.08</v>
      </c>
    </row>
    <row r="6" spans="1:2" ht="32.25" customHeight="1" thickBot="1">
      <c r="A6" s="40" t="s">
        <v>118</v>
      </c>
      <c r="B6" s="46">
        <v>1580438.03</v>
      </c>
    </row>
    <row r="7" spans="1:2" ht="32.25" customHeight="1" thickBot="1">
      <c r="A7" s="45" t="s">
        <v>117</v>
      </c>
      <c r="B7" s="44">
        <v>825615.96</v>
      </c>
    </row>
    <row r="8" spans="1:2" ht="32.25" customHeight="1" thickBot="1">
      <c r="A8" s="42" t="s">
        <v>119</v>
      </c>
      <c r="B8" s="43"/>
    </row>
    <row r="9" spans="1:2" ht="32.25" customHeight="1" thickBot="1">
      <c r="A9" s="42" t="s">
        <v>120</v>
      </c>
      <c r="B9" s="43"/>
    </row>
    <row r="10" spans="1:2" ht="32.25" customHeight="1" thickBot="1">
      <c r="A10" s="45" t="s">
        <v>121</v>
      </c>
      <c r="B10" s="43"/>
    </row>
    <row r="11" spans="1:2" ht="32.25" customHeight="1" thickBot="1">
      <c r="A11" s="42" t="s">
        <v>122</v>
      </c>
      <c r="B11" s="43">
        <v>250624.07</v>
      </c>
    </row>
    <row r="12" spans="1:2" ht="32.25" customHeight="1" thickBot="1">
      <c r="A12" s="42" t="s">
        <v>123</v>
      </c>
      <c r="B12" s="43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37"/>
  <sheetViews>
    <sheetView workbookViewId="0" topLeftCell="A1">
      <selection activeCell="A1" sqref="A1:IV16384"/>
    </sheetView>
  </sheetViews>
  <sheetFormatPr defaultColWidth="0.85546875" defaultRowHeight="12.75"/>
  <cols>
    <col min="32" max="32" width="0.42578125" style="0" customWidth="1"/>
    <col min="33" max="36" width="0.85546875" style="0" hidden="1" customWidth="1"/>
    <col min="82" max="82" width="0.71875" style="0" customWidth="1"/>
    <col min="83" max="83" width="0.85546875" style="0" hidden="1" customWidth="1"/>
    <col min="84" max="84" width="0.71875" style="0" hidden="1" customWidth="1"/>
    <col min="85" max="89" width="0.85546875" style="0" hidden="1" customWidth="1"/>
    <col min="93" max="93" width="0.13671875" style="0" customWidth="1"/>
  </cols>
  <sheetData>
    <row r="1" spans="1:23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ht="14.2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0"/>
      <c r="AY3" s="28" t="s">
        <v>2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30"/>
      <c r="BN3" s="28" t="s">
        <v>3</v>
      </c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30"/>
      <c r="CC3" s="28" t="s">
        <v>4</v>
      </c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30"/>
      <c r="CR3" s="28" t="s">
        <v>5</v>
      </c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30"/>
      <c r="DG3" s="28" t="s">
        <v>6</v>
      </c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30"/>
      <c r="DV3" s="14" t="s">
        <v>7</v>
      </c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5"/>
      <c r="EX3" s="28" t="s">
        <v>8</v>
      </c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30"/>
      <c r="FM3" s="14" t="s">
        <v>7</v>
      </c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5"/>
      <c r="GO3" s="28" t="s">
        <v>9</v>
      </c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30"/>
      <c r="HD3" s="14" t="s">
        <v>7</v>
      </c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5"/>
    </row>
    <row r="4" spans="1:239" ht="92.2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3"/>
      <c r="AY4" s="31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3"/>
      <c r="BN4" s="31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3"/>
      <c r="CR4" s="31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3"/>
      <c r="DG4" s="31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3"/>
      <c r="DV4" s="34" t="s">
        <v>10</v>
      </c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5"/>
      <c r="EJ4" s="34" t="s">
        <v>11</v>
      </c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5"/>
      <c r="EX4" s="31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3"/>
      <c r="FM4" s="34" t="s">
        <v>10</v>
      </c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5"/>
      <c r="GA4" s="34" t="s">
        <v>11</v>
      </c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5"/>
      <c r="GO4" s="31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3"/>
      <c r="HD4" s="34" t="s">
        <v>10</v>
      </c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5"/>
      <c r="HR4" s="34" t="s">
        <v>11</v>
      </c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5"/>
    </row>
    <row r="5" spans="1:239" ht="27" customHeight="1">
      <c r="A5" s="25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14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6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6"/>
      <c r="CC5" s="14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6"/>
      <c r="CR5" s="14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6"/>
      <c r="DG5" s="22">
        <f>DG8+DG15+DG27</f>
        <v>12630220</v>
      </c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4"/>
      <c r="DV5" s="22">
        <v>12630220</v>
      </c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4"/>
      <c r="EJ5" s="22">
        <f>EJ8+EJ15+EJ27</f>
        <v>0</v>
      </c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4"/>
      <c r="EX5" s="22">
        <f>EX8+EX15+EX27</f>
        <v>10186142</v>
      </c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4"/>
      <c r="FM5" s="22">
        <f>FM8+FM15+FM27</f>
        <v>10186142</v>
      </c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4"/>
      <c r="GA5" s="22">
        <f>GA8+GA15+GA27</f>
        <v>0</v>
      </c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4"/>
      <c r="GO5" s="22">
        <f>GO8+GO15+GO27</f>
        <v>10186142</v>
      </c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4"/>
      <c r="HD5" s="22">
        <f>HD8+HD15+HD27</f>
        <v>10186142</v>
      </c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4"/>
      <c r="HR5" s="22">
        <f>HR8+HR15+HR27</f>
        <v>0</v>
      </c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4"/>
    </row>
    <row r="6" spans="1:239" ht="20.25" customHeight="1">
      <c r="A6" s="11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/>
      <c r="AY6" s="14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6"/>
      <c r="BN6" s="14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6"/>
      <c r="CC6" s="14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6"/>
      <c r="CR6" s="14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6"/>
      <c r="DG6" s="14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6"/>
      <c r="DV6" s="14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6"/>
      <c r="EJ6" s="14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6"/>
      <c r="EX6" s="14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6"/>
      <c r="FM6" s="14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6"/>
      <c r="GA6" s="14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6"/>
      <c r="GO6" s="14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6"/>
      <c r="HD6" s="14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6"/>
      <c r="HR6" s="14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6"/>
    </row>
    <row r="7" spans="1:239" ht="25.5" customHeight="1">
      <c r="A7" s="4"/>
      <c r="B7" s="17" t="s">
        <v>14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19" t="s">
        <v>15</v>
      </c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1"/>
      <c r="BN7" s="19" t="s">
        <v>16</v>
      </c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1"/>
      <c r="CC7" s="19" t="s">
        <v>17</v>
      </c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1"/>
      <c r="CR7" s="19" t="s">
        <v>18</v>
      </c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1"/>
      <c r="DG7" s="8">
        <v>0</v>
      </c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10"/>
      <c r="DV7" s="8">
        <v>0</v>
      </c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10"/>
      <c r="EJ7" s="8">
        <v>0</v>
      </c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10"/>
      <c r="EX7" s="8">
        <v>0</v>
      </c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10"/>
      <c r="FM7" s="8">
        <v>0</v>
      </c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10"/>
      <c r="GA7" s="8">
        <v>0</v>
      </c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10"/>
      <c r="GO7" s="8">
        <v>0</v>
      </c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10"/>
      <c r="HD7" s="8">
        <v>0</v>
      </c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10"/>
      <c r="HR7" s="8">
        <v>0</v>
      </c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10"/>
    </row>
    <row r="8" spans="1:239" ht="25.5" customHeight="1">
      <c r="A8" s="25" t="s">
        <v>19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14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6"/>
      <c r="BN8" s="14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6"/>
      <c r="CC8" s="14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6"/>
      <c r="CR8" s="14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6"/>
      <c r="DG8" s="22">
        <f>DG10+DG13+DG14</f>
        <v>10048432</v>
      </c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4"/>
      <c r="DV8" s="22">
        <f>DV10+DV13+DV14</f>
        <v>10048432</v>
      </c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4"/>
      <c r="EJ8" s="22">
        <f>EJ10+EJ13+EJ14</f>
        <v>0</v>
      </c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4"/>
      <c r="EX8" s="22">
        <f>EX10+EX13+EX14</f>
        <v>9443122</v>
      </c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4"/>
      <c r="FM8" s="22">
        <f>FM10+FM13+FM14</f>
        <v>9443122</v>
      </c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4"/>
      <c r="GA8" s="22">
        <f>GA10+GA13+GA14</f>
        <v>0</v>
      </c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4"/>
      <c r="GO8" s="22">
        <f>GO10+GO13+GO14</f>
        <v>9443122</v>
      </c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4"/>
      <c r="HD8" s="22">
        <f>HD10+HD13+HD14</f>
        <v>9443122</v>
      </c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4"/>
      <c r="HR8" s="22">
        <f>HR10+HR13+HR14</f>
        <v>0</v>
      </c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4"/>
    </row>
    <row r="9" spans="1:239" ht="25.5" customHeight="1" hidden="1">
      <c r="A9" s="4"/>
      <c r="B9" s="17" t="s">
        <v>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  <c r="AY9" s="19" t="s">
        <v>21</v>
      </c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1"/>
      <c r="BN9" s="19" t="s">
        <v>22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1"/>
      <c r="CC9" s="19" t="s">
        <v>23</v>
      </c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1"/>
      <c r="CR9" s="19" t="s">
        <v>24</v>
      </c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1"/>
      <c r="DG9" s="8">
        <v>0</v>
      </c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10"/>
      <c r="DV9" s="8">
        <v>0</v>
      </c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10"/>
      <c r="EJ9" s="8">
        <v>0</v>
      </c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10"/>
      <c r="EX9" s="8">
        <v>0</v>
      </c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10"/>
      <c r="FM9" s="8">
        <v>0</v>
      </c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10"/>
      <c r="GA9" s="8">
        <v>0</v>
      </c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10"/>
      <c r="GO9" s="8">
        <v>0</v>
      </c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10"/>
      <c r="HD9" s="8">
        <v>0</v>
      </c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10"/>
      <c r="HR9" s="8">
        <v>0</v>
      </c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10"/>
    </row>
    <row r="10" spans="1:239" ht="25.5" customHeight="1">
      <c r="A10" s="4"/>
      <c r="B10" s="17" t="s">
        <v>20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8"/>
      <c r="AY10" s="19" t="s">
        <v>21</v>
      </c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1"/>
      <c r="BN10" s="19" t="s">
        <v>25</v>
      </c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1"/>
      <c r="CC10" s="19" t="s">
        <v>23</v>
      </c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1"/>
      <c r="CR10" s="19" t="s">
        <v>24</v>
      </c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1"/>
      <c r="DG10" s="8">
        <v>1433450</v>
      </c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10"/>
      <c r="DV10" s="8">
        <v>1433450</v>
      </c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10"/>
      <c r="EJ10" s="8">
        <v>0</v>
      </c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10"/>
      <c r="EX10" s="8">
        <v>989356</v>
      </c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10"/>
      <c r="FM10" s="8">
        <v>989356</v>
      </c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10"/>
      <c r="GA10" s="8">
        <v>0</v>
      </c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10"/>
      <c r="GO10" s="8">
        <v>989356</v>
      </c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10"/>
      <c r="HD10" s="8">
        <v>989356</v>
      </c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10"/>
      <c r="HR10" s="8">
        <v>0</v>
      </c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10"/>
    </row>
    <row r="11" spans="1:239" ht="25.5" customHeight="1" hidden="1">
      <c r="A11" s="4"/>
      <c r="B11" s="17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9" t="s">
        <v>21</v>
      </c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1"/>
      <c r="BN11" s="19" t="s">
        <v>26</v>
      </c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1"/>
      <c r="CC11" s="19" t="s">
        <v>23</v>
      </c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1"/>
      <c r="CR11" s="19" t="s">
        <v>24</v>
      </c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1"/>
      <c r="DG11" s="8">
        <v>0</v>
      </c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10"/>
      <c r="DV11" s="8">
        <v>0</v>
      </c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10"/>
      <c r="EJ11" s="8">
        <v>0</v>
      </c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10"/>
      <c r="EX11" s="8">
        <v>0</v>
      </c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10"/>
      <c r="FM11" s="8">
        <v>0</v>
      </c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10"/>
      <c r="GA11" s="8">
        <v>0</v>
      </c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10"/>
      <c r="GO11" s="8">
        <v>0</v>
      </c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10"/>
      <c r="HD11" s="8">
        <v>0</v>
      </c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10"/>
      <c r="HR11" s="8">
        <v>0</v>
      </c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10"/>
    </row>
    <row r="12" spans="1:239" ht="25.5" customHeight="1" hidden="1">
      <c r="A12" s="4"/>
      <c r="B12" s="17" t="s">
        <v>20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9" t="s">
        <v>21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1"/>
      <c r="BN12" s="19" t="s">
        <v>27</v>
      </c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1"/>
      <c r="CC12" s="19" t="s">
        <v>23</v>
      </c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1"/>
      <c r="CR12" s="19" t="s">
        <v>24</v>
      </c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1"/>
      <c r="DG12" s="8">
        <v>0</v>
      </c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10"/>
      <c r="DV12" s="8">
        <v>0</v>
      </c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10"/>
      <c r="EJ12" s="8">
        <v>0</v>
      </c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10"/>
      <c r="EX12" s="8">
        <v>0</v>
      </c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10"/>
      <c r="FM12" s="8">
        <v>0</v>
      </c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10"/>
      <c r="GA12" s="8">
        <v>0</v>
      </c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10"/>
      <c r="GO12" s="8">
        <v>0</v>
      </c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10"/>
      <c r="HD12" s="8">
        <v>0</v>
      </c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10"/>
      <c r="HR12" s="8">
        <v>0</v>
      </c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10"/>
    </row>
    <row r="13" spans="1:239" ht="25.5" customHeight="1">
      <c r="A13" s="4"/>
      <c r="B13" s="17" t="s">
        <v>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8"/>
      <c r="AY13" s="19" t="s">
        <v>21</v>
      </c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1"/>
      <c r="BN13" s="19" t="s">
        <v>28</v>
      </c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1"/>
      <c r="CC13" s="19" t="s">
        <v>23</v>
      </c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1"/>
      <c r="CR13" s="19" t="s">
        <v>24</v>
      </c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1"/>
      <c r="DG13" s="8">
        <v>215382</v>
      </c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10"/>
      <c r="DV13" s="8">
        <v>215382</v>
      </c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10"/>
      <c r="EJ13" s="8">
        <v>0</v>
      </c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10"/>
      <c r="EX13" s="8">
        <v>0</v>
      </c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10"/>
      <c r="FM13" s="8">
        <v>0</v>
      </c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10"/>
      <c r="GA13" s="8">
        <v>0</v>
      </c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10"/>
      <c r="GO13" s="8">
        <v>0</v>
      </c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10"/>
      <c r="HD13" s="8">
        <v>0</v>
      </c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10"/>
      <c r="HR13" s="8">
        <v>0</v>
      </c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10"/>
    </row>
    <row r="14" spans="1:239" ht="25.5" customHeight="1">
      <c r="A14" s="4"/>
      <c r="B14" s="17" t="s">
        <v>20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  <c r="AY14" s="19" t="s">
        <v>21</v>
      </c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19" t="s">
        <v>29</v>
      </c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1"/>
      <c r="CC14" s="19" t="s">
        <v>23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1"/>
      <c r="CR14" s="19" t="s">
        <v>24</v>
      </c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1"/>
      <c r="DG14" s="8">
        <v>8399600</v>
      </c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10"/>
      <c r="DV14" s="8">
        <v>8399600</v>
      </c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10"/>
      <c r="EJ14" s="8">
        <v>0</v>
      </c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10"/>
      <c r="EX14" s="8">
        <v>8453766</v>
      </c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10"/>
      <c r="FM14" s="8">
        <v>8453766</v>
      </c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10"/>
      <c r="GA14" s="8">
        <v>0</v>
      </c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10"/>
      <c r="GO14" s="8">
        <v>8453766</v>
      </c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10"/>
      <c r="HD14" s="8">
        <v>8453766</v>
      </c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10"/>
      <c r="HR14" s="8">
        <v>0</v>
      </c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10"/>
    </row>
    <row r="15" spans="1:239" ht="25.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14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6"/>
      <c r="BN15" s="14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6"/>
      <c r="CC15" s="14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6"/>
      <c r="CR15" s="14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22">
        <f>DG16+DG19+DG20+DG21+DG17</f>
        <v>1838768</v>
      </c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4"/>
      <c r="DV15" s="22">
        <v>1838768</v>
      </c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4"/>
      <c r="EJ15" s="22">
        <f>EJ16+EJ19+EJ20</f>
        <v>0</v>
      </c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4"/>
      <c r="EX15" s="22">
        <f>EX16+EX19+EX20</f>
        <v>0</v>
      </c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4"/>
      <c r="FM15" s="22">
        <f>FM16+FM19+FM20</f>
        <v>0</v>
      </c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4"/>
      <c r="GA15" s="22">
        <f>GA16+GA19+GA20</f>
        <v>0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4"/>
      <c r="GO15" s="22">
        <f>GO16+GO19+GO20</f>
        <v>0</v>
      </c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4"/>
      <c r="HD15" s="22">
        <f>HD16+HD19+HD20</f>
        <v>0</v>
      </c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4"/>
      <c r="HR15" s="22">
        <f>HR16+HR19+HR20</f>
        <v>0</v>
      </c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4"/>
    </row>
    <row r="16" spans="1:239" ht="25.5" customHeight="1" hidden="1">
      <c r="A16" s="4"/>
      <c r="B16" s="17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8"/>
      <c r="AY16" s="19" t="s">
        <v>21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1"/>
      <c r="BN16" s="19" t="s">
        <v>32</v>
      </c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1"/>
      <c r="CC16" s="19" t="s">
        <v>33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1"/>
      <c r="CR16" s="19" t="s">
        <v>34</v>
      </c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1"/>
      <c r="DG16" s="8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10"/>
      <c r="DV16" s="8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10"/>
      <c r="EJ16" s="8">
        <v>0</v>
      </c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10"/>
      <c r="EX16" s="8">
        <v>0</v>
      </c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10"/>
      <c r="FM16" s="8">
        <v>0</v>
      </c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10"/>
      <c r="GA16" s="8">
        <v>0</v>
      </c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10"/>
      <c r="GO16" s="8">
        <v>0</v>
      </c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10"/>
      <c r="HD16" s="8">
        <v>0</v>
      </c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10"/>
      <c r="HR16" s="8">
        <v>0</v>
      </c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10"/>
    </row>
    <row r="17" spans="1:239" ht="25.5" customHeight="1">
      <c r="A17" s="4"/>
      <c r="B17" s="17" t="s">
        <v>31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8"/>
      <c r="AY17" s="19" t="s">
        <v>21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1"/>
      <c r="BN17" s="19" t="s">
        <v>35</v>
      </c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1"/>
      <c r="CC17" s="19" t="s">
        <v>33</v>
      </c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1"/>
      <c r="CR17" s="19" t="s">
        <v>36</v>
      </c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1"/>
      <c r="DG17" s="8">
        <v>58984</v>
      </c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10"/>
      <c r="DV17" s="8">
        <v>58984</v>
      </c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10"/>
      <c r="EJ17" s="8">
        <v>0</v>
      </c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10"/>
      <c r="EX17" s="8">
        <v>0</v>
      </c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10"/>
      <c r="FM17" s="8">
        <v>0</v>
      </c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10"/>
      <c r="GA17" s="8">
        <v>0</v>
      </c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10"/>
      <c r="GO17" s="8">
        <v>0</v>
      </c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10"/>
      <c r="HD17" s="8">
        <v>0</v>
      </c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10"/>
      <c r="HR17" s="8">
        <v>0</v>
      </c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10"/>
    </row>
    <row r="18" spans="1:239" ht="25.5" customHeight="1" hidden="1">
      <c r="A18" s="4"/>
      <c r="B18" s="17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8"/>
      <c r="AY18" s="19" t="s">
        <v>21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1"/>
      <c r="BN18" s="19" t="s">
        <v>37</v>
      </c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1"/>
      <c r="CC18" s="19" t="s">
        <v>33</v>
      </c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1"/>
      <c r="CR18" s="19" t="s">
        <v>36</v>
      </c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1"/>
      <c r="DG18" s="8">
        <v>0</v>
      </c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10"/>
      <c r="DV18" s="8">
        <v>0</v>
      </c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10"/>
      <c r="EJ18" s="8">
        <v>0</v>
      </c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10"/>
      <c r="EX18" s="8">
        <v>0</v>
      </c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10"/>
      <c r="FM18" s="8">
        <v>0</v>
      </c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10"/>
      <c r="GA18" s="8">
        <v>0</v>
      </c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10"/>
      <c r="GO18" s="8">
        <v>0</v>
      </c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10"/>
      <c r="HD18" s="8">
        <v>0</v>
      </c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10"/>
      <c r="HR18" s="8">
        <v>0</v>
      </c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10"/>
    </row>
    <row r="19" spans="1:239" ht="25.5" customHeight="1">
      <c r="A19" s="4"/>
      <c r="B19" s="17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8"/>
      <c r="AY19" s="19" t="s">
        <v>21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1"/>
      <c r="BN19" s="19" t="s">
        <v>38</v>
      </c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1"/>
      <c r="CC19" s="19" t="s">
        <v>33</v>
      </c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1"/>
      <c r="CR19" s="19" t="s">
        <v>36</v>
      </c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1"/>
      <c r="DG19" s="8">
        <v>1500000</v>
      </c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10"/>
      <c r="DV19" s="8">
        <v>1500000</v>
      </c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10"/>
      <c r="EJ19" s="8">
        <v>0</v>
      </c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10"/>
      <c r="EX19" s="8">
        <v>0</v>
      </c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10"/>
      <c r="FM19" s="8">
        <v>0</v>
      </c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10"/>
      <c r="GA19" s="8">
        <v>0</v>
      </c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10"/>
      <c r="GO19" s="8">
        <v>0</v>
      </c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10"/>
      <c r="HD19" s="8">
        <v>0</v>
      </c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10"/>
      <c r="HR19" s="8">
        <v>0</v>
      </c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10"/>
    </row>
    <row r="20" spans="1:239" ht="25.5" customHeight="1">
      <c r="A20" s="4"/>
      <c r="B20" s="17" t="s">
        <v>31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8"/>
      <c r="AY20" s="19" t="s">
        <v>21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1"/>
      <c r="BN20" s="19" t="s">
        <v>39</v>
      </c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1"/>
      <c r="CC20" s="19" t="s">
        <v>33</v>
      </c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1"/>
      <c r="CR20" s="19" t="s">
        <v>36</v>
      </c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/>
      <c r="DG20" s="8">
        <v>92400</v>
      </c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10"/>
      <c r="DV20" s="8">
        <v>92400</v>
      </c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10"/>
      <c r="EJ20" s="8">
        <v>0</v>
      </c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10"/>
      <c r="EX20" s="8">
        <v>0</v>
      </c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10"/>
      <c r="FM20" s="8">
        <v>0</v>
      </c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10"/>
      <c r="GA20" s="8">
        <v>0</v>
      </c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10"/>
      <c r="GO20" s="8">
        <v>0</v>
      </c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10"/>
      <c r="HD20" s="8">
        <v>0</v>
      </c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10"/>
      <c r="HR20" s="8">
        <v>0</v>
      </c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10"/>
    </row>
    <row r="21" spans="1:239" ht="25.5" customHeight="1">
      <c r="A21" s="4"/>
      <c r="B21" s="17" t="s">
        <v>31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8"/>
      <c r="AY21" s="19" t="s">
        <v>21</v>
      </c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1"/>
      <c r="BN21" s="19" t="s">
        <v>40</v>
      </c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1"/>
      <c r="CC21" s="19" t="s">
        <v>33</v>
      </c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1"/>
      <c r="CR21" s="19" t="s">
        <v>36</v>
      </c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/>
      <c r="DG21" s="8">
        <v>187384</v>
      </c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10"/>
      <c r="DV21" s="8">
        <v>187384</v>
      </c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10"/>
      <c r="EJ21" s="8">
        <v>0</v>
      </c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10"/>
      <c r="EX21" s="8">
        <v>0</v>
      </c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10"/>
      <c r="FM21" s="8">
        <v>0</v>
      </c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10"/>
      <c r="GA21" s="8">
        <v>0</v>
      </c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10"/>
      <c r="GO21" s="8">
        <v>0</v>
      </c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10"/>
      <c r="HD21" s="8">
        <v>0</v>
      </c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10"/>
      <c r="HR21" s="8">
        <v>0</v>
      </c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10"/>
    </row>
    <row r="22" spans="1:239" ht="25.5" customHeight="1" hidden="1">
      <c r="A22" s="4"/>
      <c r="B22" s="17" t="s">
        <v>31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9" t="s">
        <v>21</v>
      </c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1"/>
      <c r="BN22" s="19" t="s">
        <v>41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1"/>
      <c r="CC22" s="19" t="s">
        <v>33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1"/>
      <c r="CR22" s="19" t="s">
        <v>36</v>
      </c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/>
      <c r="DG22" s="8">
        <v>0</v>
      </c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10"/>
      <c r="DV22" s="8">
        <v>0</v>
      </c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10"/>
      <c r="EJ22" s="8">
        <v>0</v>
      </c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10"/>
      <c r="EX22" s="8">
        <v>0</v>
      </c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10"/>
      <c r="FM22" s="8">
        <v>0</v>
      </c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10"/>
      <c r="GA22" s="8">
        <v>0</v>
      </c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10"/>
      <c r="GO22" s="8">
        <v>0</v>
      </c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10"/>
      <c r="HD22" s="8">
        <v>0</v>
      </c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10"/>
      <c r="HR22" s="8">
        <v>0</v>
      </c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10"/>
    </row>
    <row r="23" spans="1:239" ht="25.5" customHeight="1" hidden="1">
      <c r="A23" s="4"/>
      <c r="B23" s="17" t="s">
        <v>31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  <c r="AY23" s="19" t="s">
        <v>21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1"/>
      <c r="BN23" s="19" t="s">
        <v>42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1"/>
      <c r="CC23" s="19" t="s">
        <v>33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1"/>
      <c r="CR23" s="19" t="s">
        <v>36</v>
      </c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1"/>
      <c r="DG23" s="8">
        <v>0</v>
      </c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10"/>
      <c r="DV23" s="8">
        <v>0</v>
      </c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10"/>
      <c r="EJ23" s="8">
        <v>0</v>
      </c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10"/>
      <c r="EX23" s="8">
        <v>0</v>
      </c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10"/>
      <c r="FM23" s="8">
        <v>0</v>
      </c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10"/>
      <c r="GA23" s="8">
        <v>0</v>
      </c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10"/>
      <c r="GO23" s="8">
        <v>0</v>
      </c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10"/>
      <c r="HD23" s="8">
        <v>0</v>
      </c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10"/>
      <c r="HR23" s="8">
        <v>0</v>
      </c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10"/>
    </row>
    <row r="24" spans="1:239" ht="25.5" customHeight="1" hidden="1">
      <c r="A24" s="4"/>
      <c r="B24" s="17" t="s">
        <v>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8"/>
      <c r="AY24" s="19" t="s">
        <v>21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1"/>
      <c r="BN24" s="19" t="s">
        <v>43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1"/>
      <c r="CC24" s="19" t="s">
        <v>33</v>
      </c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19" t="s">
        <v>36</v>
      </c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1"/>
      <c r="DG24" s="8">
        <v>0</v>
      </c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10"/>
      <c r="DV24" s="8">
        <v>0</v>
      </c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10"/>
      <c r="EJ24" s="8">
        <v>0</v>
      </c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10"/>
      <c r="EX24" s="8">
        <v>0</v>
      </c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10"/>
      <c r="FM24" s="8">
        <v>0</v>
      </c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10"/>
      <c r="GA24" s="8">
        <v>0</v>
      </c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10"/>
      <c r="GO24" s="8">
        <v>0</v>
      </c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10"/>
      <c r="HD24" s="8">
        <v>0</v>
      </c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10"/>
      <c r="HR24" s="8">
        <v>0</v>
      </c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10"/>
    </row>
    <row r="25" spans="1:239" ht="25.5" customHeight="1" hidden="1">
      <c r="A25" s="4"/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8"/>
      <c r="AY25" s="19" t="s">
        <v>21</v>
      </c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1"/>
      <c r="BN25" s="19" t="s">
        <v>44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1"/>
      <c r="CC25" s="19" t="s">
        <v>33</v>
      </c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1"/>
      <c r="CR25" s="19" t="s">
        <v>36</v>
      </c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/>
      <c r="DG25" s="8">
        <v>0</v>
      </c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10"/>
      <c r="DV25" s="8">
        <v>0</v>
      </c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10"/>
      <c r="EJ25" s="8">
        <v>0</v>
      </c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10"/>
      <c r="EX25" s="8">
        <v>0</v>
      </c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10"/>
      <c r="FM25" s="8">
        <v>0</v>
      </c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10"/>
      <c r="GA25" s="8">
        <v>0</v>
      </c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10"/>
      <c r="GO25" s="8">
        <v>0</v>
      </c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10"/>
      <c r="HD25" s="8">
        <v>0</v>
      </c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10"/>
      <c r="HR25" s="8">
        <v>0</v>
      </c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10"/>
    </row>
    <row r="26" spans="1:239" ht="25.5" customHeight="1" hidden="1">
      <c r="A26" s="4"/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8"/>
      <c r="AY26" s="19" t="s">
        <v>21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1"/>
      <c r="BN26" s="19" t="s">
        <v>45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1"/>
      <c r="CC26" s="19" t="s">
        <v>33</v>
      </c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1"/>
      <c r="CR26" s="19" t="s">
        <v>36</v>
      </c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/>
      <c r="DG26" s="8">
        <v>0</v>
      </c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10"/>
      <c r="DV26" s="8">
        <v>0</v>
      </c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10"/>
      <c r="EJ26" s="8">
        <v>0</v>
      </c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10"/>
      <c r="EX26" s="8">
        <v>0</v>
      </c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10"/>
      <c r="FM26" s="8">
        <v>0</v>
      </c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10"/>
      <c r="GA26" s="8">
        <v>0</v>
      </c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10"/>
      <c r="GO26" s="8">
        <v>0</v>
      </c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10"/>
      <c r="HD26" s="8">
        <v>0</v>
      </c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10"/>
      <c r="HR26" s="8">
        <v>0</v>
      </c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10"/>
    </row>
    <row r="27" spans="1:239" ht="25.5" customHeight="1">
      <c r="A27" s="25" t="s">
        <v>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6"/>
      <c r="BN27" s="14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6"/>
      <c r="CC27" s="14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6"/>
      <c r="CR27" s="14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6"/>
      <c r="DG27" s="22">
        <f>DG29</f>
        <v>743020</v>
      </c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4"/>
      <c r="DV27" s="22">
        <f>DV29</f>
        <v>743020</v>
      </c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4"/>
      <c r="EJ27" s="22">
        <f>EJ29</f>
        <v>0</v>
      </c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4"/>
      <c r="EX27" s="22">
        <f>EX29</f>
        <v>743020</v>
      </c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4"/>
      <c r="FM27" s="22">
        <f>FM29</f>
        <v>743020</v>
      </c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4"/>
      <c r="GA27" s="22">
        <f>GA29</f>
        <v>0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4"/>
      <c r="GO27" s="22">
        <f>GO29</f>
        <v>743020</v>
      </c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4"/>
      <c r="HD27" s="22">
        <f>HD29</f>
        <v>743020</v>
      </c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4"/>
      <c r="HR27" s="22">
        <f>HR29</f>
        <v>0</v>
      </c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4"/>
    </row>
    <row r="28" spans="1:239" ht="25.5" customHeight="1" hidden="1">
      <c r="A28" s="4"/>
      <c r="B28" s="17" t="s">
        <v>47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8"/>
      <c r="AY28" s="19" t="s">
        <v>48</v>
      </c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1"/>
      <c r="BN28" s="19" t="s">
        <v>49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1"/>
      <c r="CC28" s="19" t="s">
        <v>17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1"/>
      <c r="CR28" s="19" t="s">
        <v>50</v>
      </c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1"/>
      <c r="DG28" s="8">
        <v>0</v>
      </c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10"/>
      <c r="DV28" s="8">
        <v>0</v>
      </c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10"/>
      <c r="EJ28" s="8">
        <v>0</v>
      </c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10"/>
      <c r="EX28" s="8">
        <v>0</v>
      </c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10"/>
      <c r="FM28" s="8">
        <v>0</v>
      </c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10"/>
      <c r="GA28" s="8">
        <v>0</v>
      </c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10"/>
      <c r="GO28" s="8">
        <v>0</v>
      </c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10"/>
      <c r="HD28" s="8">
        <v>0</v>
      </c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10"/>
      <c r="HR28" s="8">
        <v>0</v>
      </c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10"/>
    </row>
    <row r="29" spans="1:239" ht="25.5" customHeight="1">
      <c r="A29" s="4"/>
      <c r="B29" s="17" t="s">
        <v>47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  <c r="AY29" s="19" t="s">
        <v>15</v>
      </c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1"/>
      <c r="BN29" s="19" t="s">
        <v>51</v>
      </c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1"/>
      <c r="CC29" s="19" t="s">
        <v>17</v>
      </c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1"/>
      <c r="CR29" s="19" t="s">
        <v>52</v>
      </c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1"/>
      <c r="DG29" s="8">
        <v>743020</v>
      </c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10"/>
      <c r="DV29" s="8">
        <v>743020</v>
      </c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10"/>
      <c r="EJ29" s="8">
        <v>0</v>
      </c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10"/>
      <c r="EX29" s="8">
        <v>743020</v>
      </c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10"/>
      <c r="FM29" s="8">
        <v>743020</v>
      </c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10"/>
      <c r="GA29" s="8">
        <v>0</v>
      </c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10"/>
      <c r="GO29" s="8">
        <v>743020</v>
      </c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10"/>
      <c r="HD29" s="8">
        <v>743020</v>
      </c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10"/>
      <c r="HR29" s="8">
        <v>0</v>
      </c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10"/>
    </row>
    <row r="30" spans="1:239" ht="25.5" customHeight="1" hidden="1">
      <c r="A30" s="4"/>
      <c r="B30" s="17" t="s">
        <v>47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8"/>
      <c r="AY30" s="19" t="s">
        <v>15</v>
      </c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1"/>
      <c r="BN30" s="19" t="s">
        <v>53</v>
      </c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1"/>
      <c r="CC30" s="19" t="s">
        <v>17</v>
      </c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19" t="s">
        <v>54</v>
      </c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1"/>
      <c r="DG30" s="8">
        <v>0</v>
      </c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10"/>
      <c r="DV30" s="8">
        <v>0</v>
      </c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10"/>
      <c r="EJ30" s="8">
        <v>0</v>
      </c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10"/>
      <c r="EX30" s="8">
        <v>0</v>
      </c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10"/>
      <c r="FM30" s="8">
        <v>0</v>
      </c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10"/>
      <c r="GA30" s="8">
        <v>0</v>
      </c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10"/>
      <c r="GO30" s="8">
        <v>0</v>
      </c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10"/>
      <c r="HD30" s="8">
        <v>0</v>
      </c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10"/>
      <c r="HR30" s="8">
        <v>0</v>
      </c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10"/>
    </row>
    <row r="31" spans="1:239" ht="25.5" customHeight="1" hidden="1">
      <c r="A31" s="4"/>
      <c r="B31" s="17" t="s">
        <v>47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8"/>
      <c r="AY31" s="19" t="s">
        <v>21</v>
      </c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1"/>
      <c r="BN31" s="19" t="s">
        <v>55</v>
      </c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1"/>
      <c r="CC31" s="19" t="s">
        <v>17</v>
      </c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1"/>
      <c r="CR31" s="19" t="s">
        <v>56</v>
      </c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1"/>
      <c r="DG31" s="8">
        <v>0</v>
      </c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10"/>
      <c r="DV31" s="8">
        <v>0</v>
      </c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10"/>
      <c r="EJ31" s="8">
        <v>0</v>
      </c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10"/>
      <c r="EX31" s="8">
        <v>0</v>
      </c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10"/>
      <c r="FM31" s="8">
        <v>0</v>
      </c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10"/>
      <c r="GA31" s="8">
        <v>0</v>
      </c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10"/>
      <c r="GO31" s="8">
        <v>0</v>
      </c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10"/>
      <c r="HD31" s="8">
        <v>0</v>
      </c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10"/>
      <c r="HR31" s="8">
        <v>0</v>
      </c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10"/>
    </row>
    <row r="32" spans="1:239" ht="25.5" customHeight="1" hidden="1">
      <c r="A32" s="4"/>
      <c r="B32" s="17" t="s">
        <v>47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8"/>
      <c r="AY32" s="19" t="s">
        <v>21</v>
      </c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1"/>
      <c r="BN32" s="19" t="s">
        <v>57</v>
      </c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1"/>
      <c r="CC32" s="19" t="s">
        <v>17</v>
      </c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1"/>
      <c r="CR32" s="19" t="s">
        <v>58</v>
      </c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1"/>
      <c r="DG32" s="8">
        <v>0</v>
      </c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10"/>
      <c r="DV32" s="8">
        <v>0</v>
      </c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10"/>
      <c r="EJ32" s="8">
        <v>0</v>
      </c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10"/>
      <c r="EX32" s="8">
        <v>0</v>
      </c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10"/>
      <c r="FM32" s="8">
        <v>0</v>
      </c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10"/>
      <c r="GA32" s="8">
        <v>0</v>
      </c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10"/>
      <c r="GO32" s="8">
        <v>0</v>
      </c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10"/>
      <c r="HD32" s="8">
        <v>0</v>
      </c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10"/>
      <c r="HR32" s="8">
        <v>0</v>
      </c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10"/>
    </row>
    <row r="33" spans="1:239" ht="25.5" customHeight="1">
      <c r="A33" s="25" t="s">
        <v>59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7"/>
      <c r="AY33" s="14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6"/>
      <c r="BN33" s="14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6"/>
      <c r="CC33" s="14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6"/>
      <c r="CR33" s="14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6"/>
      <c r="DG33" s="22">
        <f>DG39+DG40+DG43+DG49+DG50+DG54+DG64+DG73+DG77+DG85+DG105+DG110+DG112+DG115+DG118+DG123+DG78+DG92+DG116+DG89+DG104+DG113+DG37+DG47</f>
        <v>12630220</v>
      </c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4"/>
      <c r="DV33" s="22">
        <v>12630220</v>
      </c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4"/>
      <c r="EJ33" s="22">
        <f>EJ39+EJ40+EJ43+EJ49+EJ50+EJ54+EJ64+EJ73+EJ77+EJ85+EJ105+EJ110+EJ112+EJ115+EJ118+EJ123</f>
        <v>0</v>
      </c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4"/>
      <c r="EX33" s="22">
        <f>EX37+EX40+EX47+EX50+EX105+EX118</f>
        <v>10186142</v>
      </c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4"/>
      <c r="FM33" s="22">
        <f>FM37+FM40+FM47+FM50+FM105+FM118</f>
        <v>10186142</v>
      </c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4"/>
      <c r="GA33" s="22">
        <f>GA39+GA40+GA43+GA49+GA50+GA54+GA64+GA73+GA77+GA85+GA105+GA110+GA112+GA115+GA118+GA123</f>
        <v>0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4"/>
      <c r="GO33" s="22">
        <f>GO37+GO40+GO47+GO50+GO105+GO118</f>
        <v>10186142</v>
      </c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4"/>
      <c r="HD33" s="22">
        <f>HD37+HD40+HD47+HD50+HD105+HD118</f>
        <v>10186142</v>
      </c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4"/>
      <c r="HR33" s="22">
        <f>HR39+HR40+HR43+HR49+HR50+HR54+HR64+HR73+HR77+HR85+HR105+HR110+HR112+HR115+HR118+HR123</f>
        <v>0</v>
      </c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4"/>
    </row>
    <row r="34" spans="1:239" ht="16.5" customHeight="1">
      <c r="A34" s="11" t="s">
        <v>13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3"/>
      <c r="AY34" s="14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6"/>
      <c r="BN34" s="1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6"/>
      <c r="CC34" s="14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6"/>
      <c r="CR34" s="14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6"/>
      <c r="DG34" s="14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6"/>
      <c r="DV34" s="14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6"/>
      <c r="EJ34" s="14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6"/>
      <c r="EX34" s="14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6"/>
      <c r="FM34" s="14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6"/>
      <c r="GA34" s="14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6"/>
      <c r="GO34" s="14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6"/>
      <c r="HD34" s="14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6"/>
      <c r="HR34" s="14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6"/>
    </row>
    <row r="35" spans="1:239" ht="25.5" customHeight="1" hidden="1">
      <c r="A35" s="4"/>
      <c r="B35" s="17" t="s">
        <v>60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8"/>
      <c r="AY35" s="19" t="s">
        <v>61</v>
      </c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1"/>
      <c r="BN35" s="19" t="s">
        <v>51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1"/>
      <c r="CC35" s="19" t="s">
        <v>17</v>
      </c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1"/>
      <c r="CR35" s="19" t="s">
        <v>52</v>
      </c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1"/>
      <c r="DG35" s="8">
        <v>0</v>
      </c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10"/>
      <c r="DV35" s="8">
        <v>0</v>
      </c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10"/>
      <c r="EJ35" s="8">
        <v>0</v>
      </c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10"/>
      <c r="EX35" s="8">
        <v>0</v>
      </c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10"/>
      <c r="FM35" s="8">
        <v>0</v>
      </c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10"/>
      <c r="GA35" s="8">
        <v>0</v>
      </c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10"/>
      <c r="GO35" s="8">
        <v>0</v>
      </c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10"/>
      <c r="HD35" s="8">
        <v>0</v>
      </c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10"/>
      <c r="HR35" s="8">
        <v>0</v>
      </c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10"/>
    </row>
    <row r="36" spans="1:239" ht="25.5" customHeight="1" hidden="1">
      <c r="A36" s="4"/>
      <c r="B36" s="17" t="s">
        <v>60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8"/>
      <c r="AY36" s="19" t="s">
        <v>61</v>
      </c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1"/>
      <c r="BN36" s="19" t="s">
        <v>22</v>
      </c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1"/>
      <c r="CC36" s="19" t="s">
        <v>23</v>
      </c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19" t="s">
        <v>24</v>
      </c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1"/>
      <c r="DG36" s="8">
        <v>0</v>
      </c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10"/>
      <c r="DV36" s="8">
        <v>0</v>
      </c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10"/>
      <c r="EJ36" s="8">
        <v>0</v>
      </c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10"/>
      <c r="EX36" s="8">
        <v>0</v>
      </c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10"/>
      <c r="FM36" s="8">
        <v>0</v>
      </c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10"/>
      <c r="GA36" s="8">
        <v>0</v>
      </c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10"/>
      <c r="GO36" s="8">
        <v>0</v>
      </c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10"/>
      <c r="HD36" s="8">
        <v>0</v>
      </c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10"/>
      <c r="HR36" s="8">
        <v>0</v>
      </c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10"/>
    </row>
    <row r="37" spans="1:239" ht="25.5" customHeight="1">
      <c r="A37" s="4"/>
      <c r="B37" s="17" t="s">
        <v>60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9" t="s">
        <v>61</v>
      </c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1"/>
      <c r="BN37" s="19" t="s">
        <v>25</v>
      </c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1"/>
      <c r="CC37" s="19" t="s">
        <v>23</v>
      </c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1"/>
      <c r="CR37" s="19" t="s">
        <v>24</v>
      </c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1"/>
      <c r="DG37" s="8">
        <v>390700</v>
      </c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10"/>
      <c r="DV37" s="8">
        <v>390700</v>
      </c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10"/>
      <c r="EJ37" s="8">
        <v>0</v>
      </c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10"/>
      <c r="EX37" s="8">
        <v>759874</v>
      </c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10"/>
      <c r="FM37" s="8">
        <v>759874</v>
      </c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10"/>
      <c r="GA37" s="8">
        <v>0</v>
      </c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10"/>
      <c r="GO37" s="8">
        <v>759874</v>
      </c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10"/>
      <c r="HD37" s="8">
        <v>759874</v>
      </c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10"/>
      <c r="HR37" s="8">
        <v>0</v>
      </c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10"/>
    </row>
    <row r="38" spans="1:239" ht="25.5" customHeight="1" hidden="1">
      <c r="A38" s="4"/>
      <c r="B38" s="17" t="s">
        <v>60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9" t="s">
        <v>61</v>
      </c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1"/>
      <c r="BN38" s="19" t="s">
        <v>26</v>
      </c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1"/>
      <c r="CC38" s="19" t="s">
        <v>23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1"/>
      <c r="CR38" s="19" t="s">
        <v>24</v>
      </c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1"/>
      <c r="DG38" s="8">
        <v>0</v>
      </c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10"/>
      <c r="DV38" s="8">
        <v>0</v>
      </c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10"/>
      <c r="EJ38" s="8">
        <v>0</v>
      </c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10"/>
      <c r="EX38" s="8">
        <v>0</v>
      </c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10"/>
      <c r="FM38" s="8">
        <v>0</v>
      </c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10"/>
      <c r="GA38" s="8">
        <v>0</v>
      </c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10"/>
      <c r="GO38" s="8">
        <v>0</v>
      </c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10"/>
      <c r="HD38" s="8">
        <v>0</v>
      </c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10"/>
      <c r="HR38" s="8">
        <v>0</v>
      </c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10"/>
    </row>
    <row r="39" spans="1:239" ht="25.5" customHeight="1">
      <c r="A39" s="4"/>
      <c r="B39" s="17" t="s">
        <v>60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9" t="s">
        <v>61</v>
      </c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1"/>
      <c r="BN39" s="19" t="s">
        <v>28</v>
      </c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1"/>
      <c r="CC39" s="19" t="s">
        <v>23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19" t="s">
        <v>24</v>
      </c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1"/>
      <c r="DG39" s="8">
        <v>165425</v>
      </c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10"/>
      <c r="DV39" s="8">
        <v>165425</v>
      </c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10"/>
      <c r="EJ39" s="8">
        <v>0</v>
      </c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10"/>
      <c r="EX39" s="8">
        <v>0</v>
      </c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10"/>
      <c r="FM39" s="8">
        <v>0</v>
      </c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10"/>
      <c r="GA39" s="8">
        <v>0</v>
      </c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10"/>
      <c r="GO39" s="8">
        <v>0</v>
      </c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10"/>
      <c r="HD39" s="8">
        <v>0</v>
      </c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10"/>
      <c r="HR39" s="8">
        <v>0</v>
      </c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10"/>
    </row>
    <row r="40" spans="1:239" ht="25.5" customHeight="1">
      <c r="A40" s="4"/>
      <c r="B40" s="17" t="s">
        <v>60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9" t="s">
        <v>61</v>
      </c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1"/>
      <c r="BN40" s="19" t="s">
        <v>29</v>
      </c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1"/>
      <c r="CC40" s="19" t="s">
        <v>23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1"/>
      <c r="CR40" s="19" t="s">
        <v>24</v>
      </c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1"/>
      <c r="DG40" s="8">
        <v>6407098</v>
      </c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10"/>
      <c r="DV40" s="8">
        <v>6407098</v>
      </c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10"/>
      <c r="EJ40" s="8">
        <v>0</v>
      </c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10"/>
      <c r="EX40" s="8">
        <v>6444108</v>
      </c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10"/>
      <c r="FM40" s="8">
        <v>6444108</v>
      </c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10"/>
      <c r="GA40" s="8">
        <v>0</v>
      </c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10"/>
      <c r="GO40" s="8">
        <v>6444108</v>
      </c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10"/>
      <c r="HD40" s="8">
        <v>6444108</v>
      </c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10"/>
      <c r="HR40" s="8">
        <v>0</v>
      </c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10"/>
    </row>
    <row r="41" spans="1:239" ht="25.5" customHeight="1" hidden="1">
      <c r="A41" s="4"/>
      <c r="B41" s="17" t="s">
        <v>62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9" t="s">
        <v>63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1"/>
      <c r="BN41" s="19" t="s">
        <v>51</v>
      </c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1"/>
      <c r="CC41" s="19" t="s">
        <v>17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1"/>
      <c r="CR41" s="19" t="s">
        <v>52</v>
      </c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1"/>
      <c r="DG41" s="8">
        <v>0</v>
      </c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10"/>
      <c r="DV41" s="8">
        <v>0</v>
      </c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10"/>
      <c r="EJ41" s="8">
        <v>0</v>
      </c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10"/>
      <c r="EX41" s="8">
        <v>0</v>
      </c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10"/>
      <c r="FM41" s="8">
        <v>0</v>
      </c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10"/>
      <c r="GA41" s="8">
        <v>0</v>
      </c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10"/>
      <c r="GO41" s="8">
        <v>0</v>
      </c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10"/>
      <c r="HD41" s="8">
        <v>0</v>
      </c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10"/>
      <c r="HR41" s="8">
        <v>0</v>
      </c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10"/>
    </row>
    <row r="42" spans="1:239" ht="25.5" customHeight="1" hidden="1">
      <c r="A42" s="4"/>
      <c r="B42" s="17" t="s">
        <v>62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9" t="s">
        <v>63</v>
      </c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1"/>
      <c r="BN42" s="19" t="s">
        <v>22</v>
      </c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1"/>
      <c r="CC42" s="19" t="s">
        <v>23</v>
      </c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1"/>
      <c r="CR42" s="19" t="s">
        <v>24</v>
      </c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1"/>
      <c r="DG42" s="8">
        <v>0</v>
      </c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10"/>
      <c r="DV42" s="8">
        <v>0</v>
      </c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10"/>
      <c r="EJ42" s="8">
        <v>0</v>
      </c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10"/>
      <c r="EX42" s="8">
        <v>0</v>
      </c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10"/>
      <c r="FM42" s="8">
        <v>0</v>
      </c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10"/>
      <c r="GA42" s="8">
        <v>0</v>
      </c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10"/>
      <c r="GO42" s="8">
        <v>0</v>
      </c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10"/>
      <c r="HD42" s="8">
        <v>0</v>
      </c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10"/>
      <c r="HR42" s="8">
        <v>0</v>
      </c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10"/>
    </row>
    <row r="43" spans="1:239" ht="25.5" customHeight="1" hidden="1">
      <c r="A43" s="4"/>
      <c r="B43" s="17" t="s">
        <v>62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9" t="s">
        <v>63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1"/>
      <c r="BN43" s="19" t="s">
        <v>25</v>
      </c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1"/>
      <c r="CC43" s="19" t="s">
        <v>23</v>
      </c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1"/>
      <c r="CR43" s="19" t="s">
        <v>24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1"/>
      <c r="DG43" s="8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10"/>
      <c r="DV43" s="8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10"/>
      <c r="EJ43" s="8">
        <v>0</v>
      </c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10"/>
      <c r="EX43" s="8">
        <v>0</v>
      </c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10"/>
      <c r="FM43" s="8">
        <v>0</v>
      </c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10"/>
      <c r="GA43" s="8">
        <v>0</v>
      </c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10"/>
      <c r="GO43" s="8">
        <v>0</v>
      </c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10"/>
      <c r="HD43" s="8">
        <v>0</v>
      </c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10"/>
      <c r="HR43" s="8">
        <v>0</v>
      </c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10"/>
    </row>
    <row r="44" spans="1:239" ht="25.5" customHeight="1" hidden="1">
      <c r="A44" s="4"/>
      <c r="B44" s="17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9" t="s">
        <v>63</v>
      </c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1"/>
      <c r="BN44" s="19" t="s">
        <v>26</v>
      </c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1"/>
      <c r="CC44" s="19" t="s">
        <v>23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1"/>
      <c r="CR44" s="19" t="s">
        <v>24</v>
      </c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1"/>
      <c r="DG44" s="8">
        <v>0</v>
      </c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10"/>
      <c r="DV44" s="8">
        <v>0</v>
      </c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10"/>
      <c r="EJ44" s="8">
        <v>0</v>
      </c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10"/>
      <c r="EX44" s="8">
        <v>0</v>
      </c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10"/>
      <c r="FM44" s="8">
        <v>0</v>
      </c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10"/>
      <c r="GA44" s="8">
        <v>0</v>
      </c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10"/>
      <c r="GO44" s="8">
        <v>0</v>
      </c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10"/>
      <c r="HD44" s="8">
        <v>0</v>
      </c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10"/>
      <c r="HR44" s="8">
        <v>0</v>
      </c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10"/>
    </row>
    <row r="45" spans="1:239" ht="25.5" customHeight="1" hidden="1">
      <c r="A45" s="4"/>
      <c r="B45" s="17" t="s">
        <v>64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9" t="s">
        <v>65</v>
      </c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1"/>
      <c r="BN45" s="19" t="s">
        <v>51</v>
      </c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1"/>
      <c r="CC45" s="19" t="s">
        <v>17</v>
      </c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19" t="s">
        <v>52</v>
      </c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1"/>
      <c r="DG45" s="8">
        <v>0</v>
      </c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10"/>
      <c r="DV45" s="8">
        <v>0</v>
      </c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10"/>
      <c r="EJ45" s="8">
        <v>0</v>
      </c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10"/>
      <c r="EX45" s="8">
        <v>0</v>
      </c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10"/>
      <c r="FM45" s="8">
        <v>0</v>
      </c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10"/>
      <c r="GA45" s="8">
        <v>0</v>
      </c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10"/>
      <c r="GO45" s="8">
        <v>0</v>
      </c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10"/>
      <c r="HD45" s="8">
        <v>0</v>
      </c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10"/>
      <c r="HR45" s="8">
        <v>0</v>
      </c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10"/>
    </row>
    <row r="46" spans="1:239" ht="25.5" customHeight="1" hidden="1">
      <c r="A46" s="4"/>
      <c r="B46" s="17" t="s">
        <v>64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9" t="s">
        <v>65</v>
      </c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1"/>
      <c r="BN46" s="19" t="s">
        <v>22</v>
      </c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1"/>
      <c r="CC46" s="19" t="s">
        <v>23</v>
      </c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19" t="s">
        <v>24</v>
      </c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1"/>
      <c r="DG46" s="8">
        <v>0</v>
      </c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10"/>
      <c r="DV46" s="8">
        <v>0</v>
      </c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10"/>
      <c r="EJ46" s="8">
        <v>0</v>
      </c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10"/>
      <c r="EX46" s="8">
        <v>0</v>
      </c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10"/>
      <c r="FM46" s="8">
        <v>0</v>
      </c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10"/>
      <c r="GA46" s="8">
        <v>0</v>
      </c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10"/>
      <c r="GO46" s="8">
        <v>0</v>
      </c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10"/>
      <c r="HD46" s="8">
        <v>0</v>
      </c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10"/>
      <c r="HR46" s="8">
        <v>0</v>
      </c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10"/>
    </row>
    <row r="47" spans="1:239" ht="25.5" customHeight="1">
      <c r="A47" s="4"/>
      <c r="B47" s="17" t="s">
        <v>64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8"/>
      <c r="AY47" s="19" t="s">
        <v>65</v>
      </c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1"/>
      <c r="BN47" s="19" t="s">
        <v>25</v>
      </c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1"/>
      <c r="CC47" s="19" t="s">
        <v>23</v>
      </c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19" t="s">
        <v>24</v>
      </c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1"/>
      <c r="DG47" s="8">
        <v>118000</v>
      </c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10"/>
      <c r="DV47" s="8">
        <v>118000</v>
      </c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10"/>
      <c r="EJ47" s="8">
        <v>0</v>
      </c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10"/>
      <c r="EX47" s="8">
        <v>229482</v>
      </c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10"/>
      <c r="FM47" s="8">
        <v>229482</v>
      </c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10"/>
      <c r="GA47" s="8">
        <v>0</v>
      </c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10"/>
      <c r="GO47" s="8">
        <v>229482</v>
      </c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10"/>
      <c r="HD47" s="8">
        <v>229482</v>
      </c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10"/>
      <c r="HR47" s="8">
        <v>0</v>
      </c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10"/>
    </row>
    <row r="48" spans="1:239" ht="25.5" customHeight="1" hidden="1">
      <c r="A48" s="4"/>
      <c r="B48" s="17" t="s">
        <v>64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8"/>
      <c r="AY48" s="19" t="s">
        <v>65</v>
      </c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1"/>
      <c r="BN48" s="19" t="s">
        <v>26</v>
      </c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1"/>
      <c r="CC48" s="19" t="s">
        <v>23</v>
      </c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1"/>
      <c r="CR48" s="19" t="s">
        <v>24</v>
      </c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1"/>
      <c r="DG48" s="8">
        <v>0</v>
      </c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10"/>
      <c r="DV48" s="8">
        <v>0</v>
      </c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10"/>
      <c r="EJ48" s="8">
        <v>0</v>
      </c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10"/>
      <c r="EX48" s="8">
        <v>0</v>
      </c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10"/>
      <c r="FM48" s="8">
        <v>0</v>
      </c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10"/>
      <c r="GA48" s="8">
        <v>0</v>
      </c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10"/>
      <c r="GO48" s="8">
        <v>0</v>
      </c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10"/>
      <c r="HD48" s="8">
        <v>0</v>
      </c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10"/>
      <c r="HR48" s="8">
        <v>0</v>
      </c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10"/>
    </row>
    <row r="49" spans="1:239" ht="25.5" customHeight="1">
      <c r="A49" s="4"/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8"/>
      <c r="AY49" s="19" t="s">
        <v>65</v>
      </c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1"/>
      <c r="BN49" s="19" t="s">
        <v>28</v>
      </c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1"/>
      <c r="CC49" s="19" t="s">
        <v>23</v>
      </c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1"/>
      <c r="CR49" s="19" t="s">
        <v>24</v>
      </c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1"/>
      <c r="DG49" s="8">
        <v>49957</v>
      </c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10"/>
      <c r="DV49" s="8">
        <v>49957</v>
      </c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10"/>
      <c r="EJ49" s="8">
        <v>0</v>
      </c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10"/>
      <c r="EX49" s="8">
        <v>0</v>
      </c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10"/>
      <c r="FM49" s="8">
        <v>0</v>
      </c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10"/>
      <c r="GA49" s="8">
        <v>0</v>
      </c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10"/>
      <c r="GO49" s="8">
        <v>0</v>
      </c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10"/>
      <c r="HD49" s="8">
        <v>0</v>
      </c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10"/>
      <c r="HR49" s="8">
        <v>0</v>
      </c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10"/>
    </row>
    <row r="50" spans="1:239" ht="25.5" customHeight="1">
      <c r="A50" s="4"/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  <c r="AY50" s="19" t="s">
        <v>65</v>
      </c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1"/>
      <c r="BN50" s="19" t="s">
        <v>29</v>
      </c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1"/>
      <c r="CC50" s="19" t="s">
        <v>23</v>
      </c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1"/>
      <c r="CR50" s="19" t="s">
        <v>24</v>
      </c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1"/>
      <c r="DG50" s="8">
        <v>1934943</v>
      </c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10"/>
      <c r="DV50" s="8">
        <v>1934943</v>
      </c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10"/>
      <c r="EJ50" s="8">
        <v>0</v>
      </c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10"/>
      <c r="EX50" s="8">
        <v>1946121</v>
      </c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10"/>
      <c r="FM50" s="8">
        <v>1946121</v>
      </c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10"/>
      <c r="GA50" s="8">
        <v>0</v>
      </c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10"/>
      <c r="GO50" s="8">
        <v>1946121</v>
      </c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10"/>
      <c r="HD50" s="8">
        <v>1946121</v>
      </c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10"/>
      <c r="HR50" s="8">
        <v>0</v>
      </c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10"/>
    </row>
    <row r="51" spans="1:239" ht="25.5" customHeight="1" hidden="1">
      <c r="A51" s="4"/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  <c r="AY51" s="19" t="s">
        <v>67</v>
      </c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1"/>
      <c r="BN51" s="19" t="s">
        <v>51</v>
      </c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1"/>
      <c r="CC51" s="19" t="s">
        <v>17</v>
      </c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1"/>
      <c r="CR51" s="19" t="s">
        <v>52</v>
      </c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1"/>
      <c r="DG51" s="8">
        <v>0</v>
      </c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10"/>
      <c r="DV51" s="8">
        <v>0</v>
      </c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10"/>
      <c r="EJ51" s="8">
        <v>0</v>
      </c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10"/>
      <c r="EX51" s="8">
        <v>0</v>
      </c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10"/>
      <c r="FM51" s="8">
        <v>0</v>
      </c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10"/>
      <c r="GA51" s="8">
        <v>0</v>
      </c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10"/>
      <c r="GO51" s="8">
        <v>0</v>
      </c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10"/>
      <c r="HD51" s="8">
        <v>0</v>
      </c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10"/>
      <c r="HR51" s="8">
        <v>0</v>
      </c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10"/>
    </row>
    <row r="52" spans="1:239" ht="25.5" customHeight="1" hidden="1">
      <c r="A52" s="4"/>
      <c r="B52" s="17" t="s">
        <v>66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  <c r="AY52" s="19" t="s">
        <v>67</v>
      </c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1"/>
      <c r="BN52" s="19" t="s">
        <v>57</v>
      </c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1"/>
      <c r="CC52" s="19" t="s">
        <v>17</v>
      </c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1"/>
      <c r="CR52" s="19" t="s">
        <v>58</v>
      </c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1"/>
      <c r="DG52" s="8">
        <v>0</v>
      </c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10"/>
      <c r="DV52" s="8">
        <v>0</v>
      </c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10"/>
      <c r="EJ52" s="8">
        <v>0</v>
      </c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10"/>
      <c r="EX52" s="8">
        <v>0</v>
      </c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10"/>
      <c r="FM52" s="8">
        <v>0</v>
      </c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10"/>
      <c r="GA52" s="8">
        <v>0</v>
      </c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10"/>
      <c r="GO52" s="8">
        <v>0</v>
      </c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10"/>
      <c r="HD52" s="8">
        <v>0</v>
      </c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10"/>
      <c r="HR52" s="8">
        <v>0</v>
      </c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10"/>
    </row>
    <row r="53" spans="1:239" ht="25.5" customHeight="1" hidden="1">
      <c r="A53" s="4"/>
      <c r="B53" s="17" t="s">
        <v>66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  <c r="AY53" s="19" t="s">
        <v>67</v>
      </c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1"/>
      <c r="BN53" s="19" t="s">
        <v>22</v>
      </c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1"/>
      <c r="CC53" s="19" t="s">
        <v>23</v>
      </c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1"/>
      <c r="CR53" s="19" t="s">
        <v>24</v>
      </c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8">
        <v>0</v>
      </c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10"/>
      <c r="DV53" s="8">
        <v>0</v>
      </c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10"/>
      <c r="EJ53" s="8">
        <v>0</v>
      </c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10"/>
      <c r="EX53" s="8">
        <v>0</v>
      </c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10"/>
      <c r="FM53" s="8">
        <v>0</v>
      </c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10"/>
      <c r="GA53" s="8">
        <v>0</v>
      </c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10"/>
      <c r="GO53" s="8">
        <v>0</v>
      </c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10"/>
      <c r="HD53" s="8">
        <v>0</v>
      </c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10"/>
      <c r="HR53" s="8">
        <v>0</v>
      </c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10"/>
    </row>
    <row r="54" spans="1:239" ht="25.5" customHeight="1">
      <c r="A54" s="4"/>
      <c r="B54" s="17" t="s">
        <v>66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  <c r="AY54" s="19" t="s">
        <v>67</v>
      </c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1"/>
      <c r="BN54" s="19" t="s">
        <v>25</v>
      </c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1"/>
      <c r="CC54" s="19" t="s">
        <v>23</v>
      </c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1"/>
      <c r="CR54" s="19" t="s">
        <v>24</v>
      </c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1"/>
      <c r="DG54" s="8">
        <v>7324</v>
      </c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10"/>
      <c r="DV54" s="8">
        <v>7324</v>
      </c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10"/>
      <c r="EJ54" s="8">
        <v>0</v>
      </c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10"/>
      <c r="EX54" s="8">
        <v>0</v>
      </c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10"/>
      <c r="FM54" s="8">
        <v>0</v>
      </c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10"/>
      <c r="GA54" s="8">
        <v>0</v>
      </c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10"/>
      <c r="GO54" s="8">
        <v>0</v>
      </c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10"/>
      <c r="HD54" s="8">
        <v>0</v>
      </c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10"/>
      <c r="HR54" s="8">
        <v>0</v>
      </c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10"/>
    </row>
    <row r="55" spans="1:239" ht="25.5" customHeight="1" hidden="1">
      <c r="A55" s="4"/>
      <c r="B55" s="17" t="s">
        <v>66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8"/>
      <c r="AY55" s="19" t="s">
        <v>67</v>
      </c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1"/>
      <c r="BN55" s="19" t="s">
        <v>26</v>
      </c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1"/>
      <c r="CC55" s="19" t="s">
        <v>23</v>
      </c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1"/>
      <c r="CR55" s="19" t="s">
        <v>24</v>
      </c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1"/>
      <c r="DG55" s="8">
        <v>0</v>
      </c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10"/>
      <c r="DV55" s="8">
        <v>0</v>
      </c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10"/>
      <c r="EJ55" s="8">
        <v>0</v>
      </c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10"/>
      <c r="EX55" s="8">
        <v>0</v>
      </c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10"/>
      <c r="FM55" s="8">
        <v>0</v>
      </c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10"/>
      <c r="GA55" s="8">
        <v>0</v>
      </c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10"/>
      <c r="GO55" s="8">
        <v>0</v>
      </c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10"/>
      <c r="HD55" s="8">
        <v>0</v>
      </c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10"/>
      <c r="HR55" s="8">
        <v>0</v>
      </c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10"/>
    </row>
    <row r="56" spans="1:239" ht="25.5" customHeight="1" hidden="1">
      <c r="A56" s="4"/>
      <c r="B56" s="17" t="s">
        <v>68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8"/>
      <c r="AY56" s="19" t="s">
        <v>69</v>
      </c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1"/>
      <c r="BN56" s="19" t="s">
        <v>51</v>
      </c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1"/>
      <c r="CC56" s="19" t="s">
        <v>17</v>
      </c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1"/>
      <c r="CR56" s="19" t="s">
        <v>52</v>
      </c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1"/>
      <c r="DG56" s="8">
        <v>0</v>
      </c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10"/>
      <c r="DV56" s="8">
        <v>0</v>
      </c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10"/>
      <c r="EJ56" s="8">
        <v>0</v>
      </c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10"/>
      <c r="EX56" s="8">
        <v>0</v>
      </c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10"/>
      <c r="FM56" s="8">
        <v>0</v>
      </c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10"/>
      <c r="GA56" s="8">
        <v>0</v>
      </c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10"/>
      <c r="GO56" s="8">
        <v>0</v>
      </c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10"/>
      <c r="HD56" s="8">
        <v>0</v>
      </c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10"/>
      <c r="HR56" s="8">
        <v>0</v>
      </c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10"/>
    </row>
    <row r="57" spans="1:239" ht="25.5" customHeight="1" hidden="1">
      <c r="A57" s="4"/>
      <c r="B57" s="17" t="s">
        <v>68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8"/>
      <c r="AY57" s="19" t="s">
        <v>69</v>
      </c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1"/>
      <c r="BN57" s="19" t="s">
        <v>57</v>
      </c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1"/>
      <c r="CC57" s="19" t="s">
        <v>17</v>
      </c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1"/>
      <c r="CR57" s="19" t="s">
        <v>58</v>
      </c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1"/>
      <c r="DG57" s="8">
        <v>0</v>
      </c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10"/>
      <c r="DV57" s="8">
        <v>0</v>
      </c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10"/>
      <c r="EJ57" s="8">
        <v>0</v>
      </c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10"/>
      <c r="EX57" s="8">
        <v>0</v>
      </c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10"/>
      <c r="FM57" s="8">
        <v>0</v>
      </c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10"/>
      <c r="GA57" s="8">
        <v>0</v>
      </c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10"/>
      <c r="GO57" s="8">
        <v>0</v>
      </c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10"/>
      <c r="HD57" s="8">
        <v>0</v>
      </c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10"/>
      <c r="HR57" s="8">
        <v>0</v>
      </c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10"/>
    </row>
    <row r="58" spans="1:239" ht="25.5" customHeight="1" hidden="1">
      <c r="A58" s="4"/>
      <c r="B58" s="17" t="s">
        <v>68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8"/>
      <c r="AY58" s="19" t="s">
        <v>69</v>
      </c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  <c r="BN58" s="19" t="s">
        <v>22</v>
      </c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1"/>
      <c r="CC58" s="19" t="s">
        <v>23</v>
      </c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1"/>
      <c r="CR58" s="19" t="s">
        <v>24</v>
      </c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1"/>
      <c r="DG58" s="8">
        <v>0</v>
      </c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10"/>
      <c r="DV58" s="8">
        <v>0</v>
      </c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10"/>
      <c r="EJ58" s="8">
        <v>0</v>
      </c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10"/>
      <c r="EX58" s="8">
        <v>0</v>
      </c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10"/>
      <c r="FM58" s="8">
        <v>0</v>
      </c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10"/>
      <c r="GA58" s="8">
        <v>0</v>
      </c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10"/>
      <c r="GO58" s="8">
        <v>0</v>
      </c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10"/>
      <c r="HD58" s="8">
        <v>0</v>
      </c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10"/>
      <c r="HR58" s="8">
        <v>0</v>
      </c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10"/>
    </row>
    <row r="59" spans="1:239" ht="25.5" customHeight="1" hidden="1">
      <c r="A59" s="4"/>
      <c r="B59" s="17" t="s">
        <v>68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AY59" s="19" t="s">
        <v>69</v>
      </c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1"/>
      <c r="BN59" s="19" t="s">
        <v>25</v>
      </c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1"/>
      <c r="CC59" s="19" t="s">
        <v>23</v>
      </c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1"/>
      <c r="CR59" s="19" t="s">
        <v>24</v>
      </c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1"/>
      <c r="DG59" s="8">
        <v>0</v>
      </c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10"/>
      <c r="DV59" s="8">
        <v>0</v>
      </c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10"/>
      <c r="EJ59" s="8">
        <v>0</v>
      </c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10"/>
      <c r="EX59" s="8">
        <v>0</v>
      </c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10"/>
      <c r="FM59" s="8">
        <v>0</v>
      </c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10"/>
      <c r="GA59" s="8">
        <v>0</v>
      </c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10"/>
      <c r="GO59" s="8">
        <v>0</v>
      </c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10"/>
      <c r="HD59" s="8">
        <v>0</v>
      </c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10"/>
      <c r="HR59" s="8">
        <v>0</v>
      </c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10"/>
    </row>
    <row r="60" spans="1:239" ht="25.5" customHeight="1" hidden="1">
      <c r="A60" s="4"/>
      <c r="B60" s="17" t="s">
        <v>68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8"/>
      <c r="AY60" s="19" t="s">
        <v>69</v>
      </c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1"/>
      <c r="BN60" s="19" t="s">
        <v>26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1"/>
      <c r="CC60" s="19" t="s">
        <v>23</v>
      </c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1"/>
      <c r="CR60" s="19" t="s">
        <v>24</v>
      </c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1"/>
      <c r="DG60" s="8">
        <v>0</v>
      </c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10"/>
      <c r="DV60" s="8">
        <v>0</v>
      </c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10"/>
      <c r="EJ60" s="8">
        <v>0</v>
      </c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10"/>
      <c r="EX60" s="8">
        <v>0</v>
      </c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10"/>
      <c r="FM60" s="8">
        <v>0</v>
      </c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10"/>
      <c r="GA60" s="8">
        <v>0</v>
      </c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10"/>
      <c r="GO60" s="8">
        <v>0</v>
      </c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10"/>
      <c r="HD60" s="8">
        <v>0</v>
      </c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10"/>
      <c r="HR60" s="8">
        <v>0</v>
      </c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10"/>
    </row>
    <row r="61" spans="1:239" ht="25.5" customHeight="1" hidden="1">
      <c r="A61" s="4"/>
      <c r="B61" s="17" t="s">
        <v>70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8"/>
      <c r="AY61" s="19" t="s">
        <v>71</v>
      </c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1"/>
      <c r="BN61" s="19" t="s">
        <v>51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1"/>
      <c r="CC61" s="19" t="s">
        <v>17</v>
      </c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1"/>
      <c r="CR61" s="19" t="s">
        <v>52</v>
      </c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1"/>
      <c r="DG61" s="8">
        <v>0</v>
      </c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10"/>
      <c r="DV61" s="8">
        <v>0</v>
      </c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10"/>
      <c r="EJ61" s="8">
        <v>0</v>
      </c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10"/>
      <c r="EX61" s="8">
        <v>0</v>
      </c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10"/>
      <c r="FM61" s="8">
        <v>0</v>
      </c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10"/>
      <c r="GA61" s="8">
        <v>0</v>
      </c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10"/>
      <c r="GO61" s="8">
        <v>0</v>
      </c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10"/>
      <c r="HD61" s="8">
        <v>0</v>
      </c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10"/>
      <c r="HR61" s="8">
        <v>0</v>
      </c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10"/>
    </row>
    <row r="62" spans="1:239" ht="25.5" customHeight="1" hidden="1">
      <c r="A62" s="4"/>
      <c r="B62" s="17" t="s">
        <v>70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8"/>
      <c r="AY62" s="19" t="s">
        <v>71</v>
      </c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1"/>
      <c r="BN62" s="19" t="s">
        <v>53</v>
      </c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1"/>
      <c r="CC62" s="19" t="s">
        <v>17</v>
      </c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1"/>
      <c r="CR62" s="19" t="s">
        <v>54</v>
      </c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1"/>
      <c r="DG62" s="8">
        <v>0</v>
      </c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10"/>
      <c r="DV62" s="8">
        <v>0</v>
      </c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10"/>
      <c r="EJ62" s="8">
        <v>0</v>
      </c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10"/>
      <c r="EX62" s="8">
        <v>0</v>
      </c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10"/>
      <c r="FM62" s="8">
        <v>0</v>
      </c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10"/>
      <c r="GA62" s="8">
        <v>0</v>
      </c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10"/>
      <c r="GO62" s="8">
        <v>0</v>
      </c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10"/>
      <c r="HD62" s="8">
        <v>0</v>
      </c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10"/>
      <c r="HR62" s="8">
        <v>0</v>
      </c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10"/>
    </row>
    <row r="63" spans="1:239" ht="25.5" customHeight="1" hidden="1">
      <c r="A63" s="4"/>
      <c r="B63" s="17" t="s">
        <v>70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8"/>
      <c r="AY63" s="19" t="s">
        <v>71</v>
      </c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1"/>
      <c r="BN63" s="19" t="s">
        <v>22</v>
      </c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1"/>
      <c r="CC63" s="19" t="s">
        <v>23</v>
      </c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1"/>
      <c r="CR63" s="19" t="s">
        <v>24</v>
      </c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1"/>
      <c r="DG63" s="8">
        <v>0</v>
      </c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10"/>
      <c r="DV63" s="8">
        <v>0</v>
      </c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10"/>
      <c r="EJ63" s="8">
        <v>0</v>
      </c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10"/>
      <c r="EX63" s="8">
        <v>0</v>
      </c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10"/>
      <c r="FM63" s="8">
        <v>0</v>
      </c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10"/>
      <c r="GA63" s="8">
        <v>0</v>
      </c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10"/>
      <c r="GO63" s="8">
        <v>0</v>
      </c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10"/>
      <c r="HD63" s="8">
        <v>0</v>
      </c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10"/>
      <c r="HR63" s="8">
        <v>0</v>
      </c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10"/>
    </row>
    <row r="64" spans="1:239" ht="25.5" customHeight="1">
      <c r="A64" s="4"/>
      <c r="B64" s="17" t="s">
        <v>70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8"/>
      <c r="AY64" s="19" t="s">
        <v>71</v>
      </c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1"/>
      <c r="BN64" s="19" t="s">
        <v>25</v>
      </c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1"/>
      <c r="CC64" s="19" t="s">
        <v>23</v>
      </c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1"/>
      <c r="CR64" s="19" t="s">
        <v>24</v>
      </c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1"/>
      <c r="DG64" s="8">
        <v>535256</v>
      </c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10"/>
      <c r="DV64" s="8">
        <v>535256</v>
      </c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10"/>
      <c r="EJ64" s="8">
        <v>0</v>
      </c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10"/>
      <c r="EX64" s="8">
        <v>0</v>
      </c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10"/>
      <c r="FM64" s="8">
        <v>0</v>
      </c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10"/>
      <c r="GA64" s="8">
        <v>0</v>
      </c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10"/>
      <c r="GO64" s="8">
        <v>0</v>
      </c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10"/>
      <c r="HD64" s="8">
        <v>0</v>
      </c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10"/>
      <c r="HR64" s="8">
        <v>0</v>
      </c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10"/>
    </row>
    <row r="65" spans="1:239" ht="25.5" customHeight="1" hidden="1">
      <c r="A65" s="4"/>
      <c r="B65" s="17" t="s">
        <v>70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8"/>
      <c r="AY65" s="19" t="s">
        <v>71</v>
      </c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1"/>
      <c r="BN65" s="19" t="s">
        <v>26</v>
      </c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1"/>
      <c r="CC65" s="19" t="s">
        <v>23</v>
      </c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1"/>
      <c r="CR65" s="19" t="s">
        <v>24</v>
      </c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1"/>
      <c r="DG65" s="8">
        <v>0</v>
      </c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10"/>
      <c r="DV65" s="8">
        <v>0</v>
      </c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10"/>
      <c r="EJ65" s="8">
        <v>0</v>
      </c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10"/>
      <c r="EX65" s="8">
        <v>0</v>
      </c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10"/>
      <c r="FM65" s="8">
        <v>0</v>
      </c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10"/>
      <c r="GA65" s="8">
        <v>0</v>
      </c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10"/>
      <c r="GO65" s="8">
        <v>0</v>
      </c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10"/>
      <c r="HD65" s="8">
        <v>0</v>
      </c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10"/>
      <c r="HR65" s="8">
        <v>0</v>
      </c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10"/>
    </row>
    <row r="66" spans="1:239" ht="25.5" customHeight="1" hidden="1">
      <c r="A66" s="4"/>
      <c r="B66" s="17" t="s">
        <v>72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8"/>
      <c r="AY66" s="19" t="s">
        <v>73</v>
      </c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1"/>
      <c r="BN66" s="19" t="s">
        <v>51</v>
      </c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1"/>
      <c r="CC66" s="19" t="s">
        <v>17</v>
      </c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1"/>
      <c r="CR66" s="19" t="s">
        <v>52</v>
      </c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1"/>
      <c r="DG66" s="8">
        <v>0</v>
      </c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10"/>
      <c r="DV66" s="8">
        <v>0</v>
      </c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10"/>
      <c r="EJ66" s="8">
        <v>0</v>
      </c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10"/>
      <c r="EX66" s="8">
        <v>0</v>
      </c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10"/>
      <c r="FM66" s="8">
        <v>0</v>
      </c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10"/>
      <c r="GA66" s="8">
        <v>0</v>
      </c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10"/>
      <c r="GO66" s="8">
        <v>0</v>
      </c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10"/>
      <c r="HD66" s="8">
        <v>0</v>
      </c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10"/>
      <c r="HR66" s="8">
        <v>0</v>
      </c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10"/>
    </row>
    <row r="67" spans="1:239" ht="25.5" customHeight="1" hidden="1">
      <c r="A67" s="4"/>
      <c r="B67" s="17" t="s">
        <v>72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8"/>
      <c r="AY67" s="19" t="s">
        <v>73</v>
      </c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1"/>
      <c r="BN67" s="19" t="s">
        <v>22</v>
      </c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1"/>
      <c r="CC67" s="19" t="s">
        <v>23</v>
      </c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1"/>
      <c r="CR67" s="19" t="s">
        <v>24</v>
      </c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1"/>
      <c r="DG67" s="8">
        <v>0</v>
      </c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10"/>
      <c r="DV67" s="8">
        <v>0</v>
      </c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10"/>
      <c r="EJ67" s="8">
        <v>0</v>
      </c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10"/>
      <c r="EX67" s="8">
        <v>0</v>
      </c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10"/>
      <c r="FM67" s="8">
        <v>0</v>
      </c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10"/>
      <c r="GA67" s="8">
        <v>0</v>
      </c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10"/>
      <c r="GO67" s="8">
        <v>0</v>
      </c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10"/>
      <c r="HD67" s="8">
        <v>0</v>
      </c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10"/>
      <c r="HR67" s="8">
        <v>0</v>
      </c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10"/>
    </row>
    <row r="68" spans="1:239" ht="25.5" customHeight="1" hidden="1">
      <c r="A68" s="4"/>
      <c r="B68" s="17" t="s">
        <v>72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8"/>
      <c r="AY68" s="19" t="s">
        <v>73</v>
      </c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1"/>
      <c r="BN68" s="19" t="s">
        <v>25</v>
      </c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1"/>
      <c r="CC68" s="19" t="s">
        <v>23</v>
      </c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1"/>
      <c r="CR68" s="19" t="s">
        <v>24</v>
      </c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1"/>
      <c r="DG68" s="8">
        <v>0</v>
      </c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10"/>
      <c r="DV68" s="8">
        <v>0</v>
      </c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10"/>
      <c r="EJ68" s="8">
        <v>0</v>
      </c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10"/>
      <c r="EX68" s="8">
        <v>0</v>
      </c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10"/>
      <c r="FM68" s="8">
        <v>0</v>
      </c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10"/>
      <c r="GA68" s="8">
        <v>0</v>
      </c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10"/>
      <c r="GO68" s="8">
        <v>0</v>
      </c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10"/>
      <c r="HD68" s="8">
        <v>0</v>
      </c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10"/>
      <c r="HR68" s="8">
        <v>0</v>
      </c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10"/>
    </row>
    <row r="69" spans="1:239" ht="25.5" customHeight="1" hidden="1">
      <c r="A69" s="4"/>
      <c r="B69" s="17" t="s">
        <v>72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8"/>
      <c r="AY69" s="19" t="s">
        <v>73</v>
      </c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1"/>
      <c r="BN69" s="19" t="s">
        <v>26</v>
      </c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1"/>
      <c r="CC69" s="19" t="s">
        <v>23</v>
      </c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1"/>
      <c r="CR69" s="19" t="s">
        <v>24</v>
      </c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1"/>
      <c r="DG69" s="8">
        <v>0</v>
      </c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10"/>
      <c r="DV69" s="8">
        <v>0</v>
      </c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10"/>
      <c r="EJ69" s="8">
        <v>0</v>
      </c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10"/>
      <c r="EX69" s="8">
        <v>0</v>
      </c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10"/>
      <c r="FM69" s="8">
        <v>0</v>
      </c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10"/>
      <c r="GA69" s="8">
        <v>0</v>
      </c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10"/>
      <c r="GO69" s="8">
        <v>0</v>
      </c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10"/>
      <c r="HD69" s="8">
        <v>0</v>
      </c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10"/>
      <c r="HR69" s="8">
        <v>0</v>
      </c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10"/>
    </row>
    <row r="70" spans="1:239" ht="25.5" customHeight="1" hidden="1">
      <c r="A70" s="4"/>
      <c r="B70" s="17" t="s">
        <v>74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8"/>
      <c r="AY70" s="19" t="s">
        <v>75</v>
      </c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1"/>
      <c r="BN70" s="19" t="s">
        <v>51</v>
      </c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1"/>
      <c r="CC70" s="19" t="s">
        <v>17</v>
      </c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1"/>
      <c r="CR70" s="19" t="s">
        <v>52</v>
      </c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1"/>
      <c r="DG70" s="8">
        <v>0</v>
      </c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10"/>
      <c r="DV70" s="8">
        <v>0</v>
      </c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10"/>
      <c r="EJ70" s="8">
        <v>0</v>
      </c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10"/>
      <c r="EX70" s="8">
        <v>0</v>
      </c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10"/>
      <c r="FM70" s="8">
        <v>0</v>
      </c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10"/>
      <c r="GA70" s="8">
        <v>0</v>
      </c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10"/>
      <c r="GO70" s="8">
        <v>0</v>
      </c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10"/>
      <c r="HD70" s="8">
        <v>0</v>
      </c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10"/>
      <c r="HR70" s="8">
        <v>0</v>
      </c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10"/>
    </row>
    <row r="71" spans="1:239" ht="25.5" customHeight="1" hidden="1">
      <c r="A71" s="4"/>
      <c r="B71" s="17" t="s">
        <v>74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8"/>
      <c r="AY71" s="19" t="s">
        <v>75</v>
      </c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1"/>
      <c r="BN71" s="19" t="s">
        <v>57</v>
      </c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1"/>
      <c r="CC71" s="19" t="s">
        <v>17</v>
      </c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1"/>
      <c r="CR71" s="19" t="s">
        <v>58</v>
      </c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1"/>
      <c r="DG71" s="8">
        <v>0</v>
      </c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10"/>
      <c r="DV71" s="8">
        <v>0</v>
      </c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10"/>
      <c r="EJ71" s="8">
        <v>0</v>
      </c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10"/>
      <c r="EX71" s="8">
        <v>0</v>
      </c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10"/>
      <c r="FM71" s="8">
        <v>0</v>
      </c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10"/>
      <c r="GA71" s="8">
        <v>0</v>
      </c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10"/>
      <c r="GO71" s="8">
        <v>0</v>
      </c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10"/>
      <c r="HD71" s="8">
        <v>0</v>
      </c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10"/>
      <c r="HR71" s="8">
        <v>0</v>
      </c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10"/>
    </row>
    <row r="72" spans="1:239" ht="25.5" customHeight="1" hidden="1">
      <c r="A72" s="4"/>
      <c r="B72" s="17" t="s">
        <v>74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8"/>
      <c r="AY72" s="19" t="s">
        <v>75</v>
      </c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1"/>
      <c r="BN72" s="19" t="s">
        <v>22</v>
      </c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1"/>
      <c r="CC72" s="19" t="s">
        <v>23</v>
      </c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9" t="s">
        <v>24</v>
      </c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1"/>
      <c r="DG72" s="8">
        <v>0</v>
      </c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10"/>
      <c r="DV72" s="8">
        <v>0</v>
      </c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10"/>
      <c r="EJ72" s="8">
        <v>0</v>
      </c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10"/>
      <c r="EX72" s="8">
        <v>0</v>
      </c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10"/>
      <c r="FM72" s="8">
        <v>0</v>
      </c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10"/>
      <c r="GA72" s="8">
        <v>0</v>
      </c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10"/>
      <c r="GO72" s="8">
        <v>0</v>
      </c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10"/>
      <c r="HD72" s="8">
        <v>0</v>
      </c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10"/>
      <c r="HR72" s="8">
        <v>0</v>
      </c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10"/>
    </row>
    <row r="73" spans="1:239" ht="25.5" customHeight="1">
      <c r="A73" s="4"/>
      <c r="B73" s="17" t="s">
        <v>74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8"/>
      <c r="AY73" s="19" t="s">
        <v>75</v>
      </c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1"/>
      <c r="BN73" s="19" t="s">
        <v>25</v>
      </c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1"/>
      <c r="CC73" s="19" t="s">
        <v>23</v>
      </c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1"/>
      <c r="CR73" s="19" t="s">
        <v>24</v>
      </c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1"/>
      <c r="DG73" s="8">
        <v>39590</v>
      </c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10"/>
      <c r="DV73" s="8">
        <v>39590</v>
      </c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10"/>
      <c r="EJ73" s="8">
        <v>0</v>
      </c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10"/>
      <c r="EX73" s="8">
        <v>0</v>
      </c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10"/>
      <c r="FM73" s="8">
        <v>0</v>
      </c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10"/>
      <c r="GA73" s="8">
        <v>0</v>
      </c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10"/>
      <c r="GO73" s="8">
        <v>0</v>
      </c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10"/>
      <c r="HD73" s="8">
        <v>0</v>
      </c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10"/>
      <c r="HR73" s="8">
        <v>0</v>
      </c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10"/>
    </row>
    <row r="74" spans="1:239" ht="25.5" customHeight="1" hidden="1">
      <c r="A74" s="4"/>
      <c r="B74" s="17" t="s">
        <v>74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8"/>
      <c r="AY74" s="19" t="s">
        <v>75</v>
      </c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1"/>
      <c r="BN74" s="19" t="s">
        <v>26</v>
      </c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1"/>
      <c r="CC74" s="19" t="s">
        <v>23</v>
      </c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1"/>
      <c r="CR74" s="19" t="s">
        <v>24</v>
      </c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1"/>
      <c r="DG74" s="8">
        <v>0</v>
      </c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10"/>
      <c r="DV74" s="8">
        <v>0</v>
      </c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10"/>
      <c r="EJ74" s="8">
        <v>0</v>
      </c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10"/>
      <c r="EX74" s="8">
        <v>0</v>
      </c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10"/>
      <c r="FM74" s="8">
        <v>0</v>
      </c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10"/>
      <c r="GA74" s="8">
        <v>0</v>
      </c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10"/>
      <c r="GO74" s="8">
        <v>0</v>
      </c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10"/>
      <c r="HD74" s="8">
        <v>0</v>
      </c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10"/>
      <c r="HR74" s="8">
        <v>0</v>
      </c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10"/>
    </row>
    <row r="75" spans="1:239" ht="25.5" customHeight="1" hidden="1">
      <c r="A75" s="4"/>
      <c r="B75" s="17" t="s">
        <v>74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8"/>
      <c r="AY75" s="19" t="s">
        <v>75</v>
      </c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1"/>
      <c r="BN75" s="19" t="s">
        <v>27</v>
      </c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1"/>
      <c r="CC75" s="19" t="s">
        <v>23</v>
      </c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1"/>
      <c r="CR75" s="19" t="s">
        <v>24</v>
      </c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1"/>
      <c r="DG75" s="8">
        <v>0</v>
      </c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10"/>
      <c r="DV75" s="8">
        <v>0</v>
      </c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10"/>
      <c r="EJ75" s="8">
        <v>0</v>
      </c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10"/>
      <c r="EX75" s="8">
        <v>0</v>
      </c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10"/>
      <c r="FM75" s="8">
        <v>0</v>
      </c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10"/>
      <c r="GA75" s="8">
        <v>0</v>
      </c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10"/>
      <c r="GO75" s="8">
        <v>0</v>
      </c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10"/>
      <c r="HD75" s="8">
        <v>0</v>
      </c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10"/>
      <c r="HR75" s="8">
        <v>0</v>
      </c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10"/>
    </row>
    <row r="76" spans="1:239" ht="25.5" customHeight="1" hidden="1">
      <c r="A76" s="4"/>
      <c r="B76" s="17" t="s">
        <v>74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8"/>
      <c r="AY76" s="19" t="s">
        <v>75</v>
      </c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1"/>
      <c r="BN76" s="19" t="s">
        <v>37</v>
      </c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1"/>
      <c r="CC76" s="19" t="s">
        <v>33</v>
      </c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1"/>
      <c r="CR76" s="19" t="s">
        <v>36</v>
      </c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1"/>
      <c r="DG76" s="8">
        <v>0</v>
      </c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10"/>
      <c r="DV76" s="8">
        <v>0</v>
      </c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10"/>
      <c r="EJ76" s="8">
        <v>0</v>
      </c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10"/>
      <c r="EX76" s="8">
        <v>0</v>
      </c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10"/>
      <c r="FM76" s="8">
        <v>0</v>
      </c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10"/>
      <c r="GA76" s="8">
        <v>0</v>
      </c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10"/>
      <c r="GO76" s="8">
        <v>0</v>
      </c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10"/>
      <c r="HD76" s="8">
        <v>0</v>
      </c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10"/>
      <c r="HR76" s="8">
        <v>0</v>
      </c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10"/>
    </row>
    <row r="77" spans="1:239" ht="25.5" customHeight="1">
      <c r="A77" s="4"/>
      <c r="B77" s="17" t="s">
        <v>74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8"/>
      <c r="AY77" s="19" t="s">
        <v>75</v>
      </c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1"/>
      <c r="BN77" s="19" t="s">
        <v>38</v>
      </c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1"/>
      <c r="CC77" s="19" t="s">
        <v>33</v>
      </c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1"/>
      <c r="CR77" s="19" t="s">
        <v>36</v>
      </c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1"/>
      <c r="DG77" s="8">
        <v>1500000</v>
      </c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10"/>
      <c r="DV77" s="8">
        <v>1500000</v>
      </c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10"/>
      <c r="EJ77" s="8">
        <v>0</v>
      </c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10"/>
      <c r="EX77" s="8">
        <v>0</v>
      </c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10"/>
      <c r="FM77" s="8">
        <v>0</v>
      </c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10"/>
      <c r="GA77" s="8">
        <v>0</v>
      </c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10"/>
      <c r="GO77" s="8">
        <v>0</v>
      </c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10"/>
      <c r="HD77" s="8">
        <v>0</v>
      </c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10"/>
      <c r="HR77" s="8">
        <v>0</v>
      </c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10"/>
    </row>
    <row r="78" spans="1:239" ht="25.5" customHeight="1">
      <c r="A78" s="4"/>
      <c r="B78" s="17" t="s">
        <v>74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8"/>
      <c r="AY78" s="19" t="s">
        <v>75</v>
      </c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1"/>
      <c r="BN78" s="19" t="s">
        <v>40</v>
      </c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1"/>
      <c r="CC78" s="19" t="s">
        <v>33</v>
      </c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1"/>
      <c r="CR78" s="19" t="s">
        <v>36</v>
      </c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1"/>
      <c r="DG78" s="8">
        <v>53619</v>
      </c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10"/>
      <c r="DV78" s="8">
        <v>53619</v>
      </c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10"/>
      <c r="EJ78" s="8">
        <v>0</v>
      </c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10"/>
      <c r="EX78" s="8">
        <v>0</v>
      </c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10"/>
      <c r="FM78" s="8">
        <v>0</v>
      </c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10"/>
      <c r="GA78" s="8">
        <v>0</v>
      </c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10"/>
      <c r="GO78" s="8">
        <v>0</v>
      </c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10"/>
      <c r="HD78" s="8">
        <v>0</v>
      </c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10"/>
      <c r="HR78" s="8">
        <v>0</v>
      </c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10"/>
    </row>
    <row r="79" spans="1:239" ht="25.5" customHeight="1" hidden="1">
      <c r="A79" s="4"/>
      <c r="B79" s="17" t="s">
        <v>74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8"/>
      <c r="AY79" s="19" t="s">
        <v>75</v>
      </c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1"/>
      <c r="BN79" s="19" t="s">
        <v>42</v>
      </c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1"/>
      <c r="CC79" s="19" t="s">
        <v>33</v>
      </c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1"/>
      <c r="CR79" s="19" t="s">
        <v>36</v>
      </c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1"/>
      <c r="DG79" s="8">
        <v>0</v>
      </c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10"/>
      <c r="DV79" s="8">
        <v>0</v>
      </c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10"/>
      <c r="EJ79" s="8">
        <v>0</v>
      </c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10"/>
      <c r="EX79" s="8">
        <v>0</v>
      </c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10"/>
      <c r="FM79" s="8">
        <v>0</v>
      </c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10"/>
      <c r="GA79" s="8">
        <v>0</v>
      </c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10"/>
      <c r="GO79" s="8">
        <v>0</v>
      </c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10"/>
      <c r="HD79" s="8">
        <v>0</v>
      </c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10"/>
      <c r="HR79" s="8">
        <v>0</v>
      </c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10"/>
    </row>
    <row r="80" spans="1:239" ht="25.5" customHeight="1" hidden="1">
      <c r="A80" s="4"/>
      <c r="B80" s="17" t="s">
        <v>74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8"/>
      <c r="AY80" s="19" t="s">
        <v>75</v>
      </c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1"/>
      <c r="BN80" s="19" t="s">
        <v>44</v>
      </c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1"/>
      <c r="CC80" s="19" t="s">
        <v>33</v>
      </c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1"/>
      <c r="CR80" s="19" t="s">
        <v>36</v>
      </c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1"/>
      <c r="DG80" s="8">
        <v>0</v>
      </c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10"/>
      <c r="DV80" s="8">
        <v>0</v>
      </c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10"/>
      <c r="EJ80" s="8">
        <v>0</v>
      </c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10"/>
      <c r="EX80" s="8">
        <v>0</v>
      </c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10"/>
      <c r="FM80" s="8">
        <v>0</v>
      </c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10"/>
      <c r="GA80" s="8">
        <v>0</v>
      </c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10"/>
      <c r="GO80" s="8">
        <v>0</v>
      </c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10"/>
      <c r="HD80" s="8">
        <v>0</v>
      </c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10"/>
      <c r="HR80" s="8">
        <v>0</v>
      </c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10"/>
    </row>
    <row r="81" spans="1:239" ht="25.5" customHeight="1" hidden="1">
      <c r="A81" s="4"/>
      <c r="B81" s="17" t="s">
        <v>74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8"/>
      <c r="AY81" s="19" t="s">
        <v>75</v>
      </c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1"/>
      <c r="BN81" s="19" t="s">
        <v>45</v>
      </c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1"/>
      <c r="CC81" s="19" t="s">
        <v>33</v>
      </c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1"/>
      <c r="CR81" s="19" t="s">
        <v>36</v>
      </c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1"/>
      <c r="DG81" s="8">
        <v>0</v>
      </c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10"/>
      <c r="DV81" s="8">
        <v>0</v>
      </c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10"/>
      <c r="EJ81" s="8">
        <v>0</v>
      </c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10"/>
      <c r="EX81" s="8">
        <v>0</v>
      </c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10"/>
      <c r="FM81" s="8">
        <v>0</v>
      </c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10"/>
      <c r="GA81" s="8">
        <v>0</v>
      </c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10"/>
      <c r="GO81" s="8">
        <v>0</v>
      </c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10"/>
      <c r="HD81" s="8">
        <v>0</v>
      </c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10"/>
      <c r="HR81" s="8">
        <v>0</v>
      </c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10"/>
    </row>
    <row r="82" spans="1:239" ht="25.5" customHeight="1" hidden="1">
      <c r="A82" s="4"/>
      <c r="B82" s="17" t="s">
        <v>76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8"/>
      <c r="AY82" s="19" t="s">
        <v>77</v>
      </c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1"/>
      <c r="BN82" s="19" t="s">
        <v>51</v>
      </c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1"/>
      <c r="CC82" s="19" t="s">
        <v>17</v>
      </c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1"/>
      <c r="CR82" s="19" t="s">
        <v>52</v>
      </c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1"/>
      <c r="DG82" s="8">
        <v>0</v>
      </c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10"/>
      <c r="DV82" s="8">
        <v>0</v>
      </c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10"/>
      <c r="EJ82" s="8">
        <v>0</v>
      </c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10"/>
      <c r="EX82" s="8">
        <v>0</v>
      </c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10"/>
      <c r="FM82" s="8">
        <v>0</v>
      </c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10"/>
      <c r="GA82" s="8">
        <v>0</v>
      </c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10"/>
      <c r="GO82" s="8">
        <v>0</v>
      </c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10"/>
      <c r="HD82" s="8">
        <v>0</v>
      </c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10"/>
      <c r="HR82" s="8">
        <v>0</v>
      </c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10"/>
    </row>
    <row r="83" spans="1:239" ht="25.5" customHeight="1" hidden="1">
      <c r="A83" s="4"/>
      <c r="B83" s="17" t="s">
        <v>76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8"/>
      <c r="AY83" s="19" t="s">
        <v>77</v>
      </c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1"/>
      <c r="BN83" s="19" t="s">
        <v>57</v>
      </c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1"/>
      <c r="CC83" s="19" t="s">
        <v>17</v>
      </c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1"/>
      <c r="CR83" s="19" t="s">
        <v>58</v>
      </c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1"/>
      <c r="DG83" s="8">
        <v>0</v>
      </c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10"/>
      <c r="DV83" s="8">
        <v>0</v>
      </c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10"/>
      <c r="EJ83" s="8">
        <v>0</v>
      </c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10"/>
      <c r="EX83" s="8">
        <v>0</v>
      </c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10"/>
      <c r="FM83" s="8">
        <v>0</v>
      </c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10"/>
      <c r="GA83" s="8">
        <v>0</v>
      </c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10"/>
      <c r="GO83" s="8">
        <v>0</v>
      </c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10"/>
      <c r="HD83" s="8">
        <v>0</v>
      </c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10"/>
      <c r="HR83" s="8">
        <v>0</v>
      </c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10"/>
    </row>
    <row r="84" spans="1:239" ht="25.5" customHeight="1" hidden="1">
      <c r="A84" s="4"/>
      <c r="B84" s="17" t="s">
        <v>76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8"/>
      <c r="AY84" s="19" t="s">
        <v>77</v>
      </c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1"/>
      <c r="BN84" s="19" t="s">
        <v>22</v>
      </c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1"/>
      <c r="CC84" s="19" t="s">
        <v>23</v>
      </c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1"/>
      <c r="CR84" s="19" t="s">
        <v>24</v>
      </c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1"/>
      <c r="DG84" s="8">
        <v>0</v>
      </c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10"/>
      <c r="DV84" s="8">
        <v>0</v>
      </c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10"/>
      <c r="EJ84" s="8">
        <v>0</v>
      </c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10"/>
      <c r="EX84" s="8">
        <v>0</v>
      </c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10"/>
      <c r="FM84" s="8">
        <v>0</v>
      </c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10"/>
      <c r="GA84" s="8">
        <v>0</v>
      </c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10"/>
      <c r="GO84" s="8">
        <v>0</v>
      </c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10"/>
      <c r="HD84" s="8">
        <v>0</v>
      </c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10"/>
      <c r="HR84" s="8">
        <v>0</v>
      </c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10"/>
    </row>
    <row r="85" spans="1:239" ht="25.5" customHeight="1">
      <c r="A85" s="4"/>
      <c r="B85" s="17" t="s">
        <v>76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8"/>
      <c r="AY85" s="19" t="s">
        <v>77</v>
      </c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1"/>
      <c r="BN85" s="19" t="s">
        <v>25</v>
      </c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1"/>
      <c r="CC85" s="19" t="s">
        <v>23</v>
      </c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1"/>
      <c r="CR85" s="19" t="s">
        <v>24</v>
      </c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1"/>
      <c r="DG85" s="8">
        <v>11963</v>
      </c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10"/>
      <c r="DV85" s="8">
        <v>11963</v>
      </c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10"/>
      <c r="EJ85" s="8">
        <v>0</v>
      </c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10"/>
      <c r="EX85" s="8">
        <v>0</v>
      </c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10"/>
      <c r="FM85" s="8">
        <v>0</v>
      </c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10"/>
      <c r="GA85" s="8">
        <v>0</v>
      </c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10"/>
      <c r="GO85" s="8">
        <v>0</v>
      </c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10"/>
      <c r="HD85" s="8">
        <v>0</v>
      </c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10"/>
      <c r="HR85" s="8">
        <v>0</v>
      </c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10"/>
    </row>
    <row r="86" spans="1:239" ht="25.5" customHeight="1" hidden="1">
      <c r="A86" s="4"/>
      <c r="B86" s="17" t="s">
        <v>76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8"/>
      <c r="AY86" s="19" t="s">
        <v>77</v>
      </c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1"/>
      <c r="BN86" s="19" t="s">
        <v>26</v>
      </c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1"/>
      <c r="CC86" s="19" t="s">
        <v>23</v>
      </c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1"/>
      <c r="CR86" s="19" t="s">
        <v>24</v>
      </c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1"/>
      <c r="DG86" s="8">
        <v>0</v>
      </c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10"/>
      <c r="DV86" s="8">
        <v>0</v>
      </c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10"/>
      <c r="EJ86" s="8">
        <v>0</v>
      </c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10"/>
      <c r="EX86" s="8">
        <v>0</v>
      </c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10"/>
      <c r="FM86" s="8">
        <v>0</v>
      </c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10"/>
      <c r="GA86" s="8">
        <v>0</v>
      </c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10"/>
      <c r="GO86" s="8">
        <v>0</v>
      </c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10"/>
      <c r="HD86" s="8">
        <v>0</v>
      </c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10"/>
      <c r="HR86" s="8">
        <v>0</v>
      </c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10"/>
    </row>
    <row r="87" spans="1:239" ht="25.5" customHeight="1" hidden="1">
      <c r="A87" s="4"/>
      <c r="B87" s="17" t="s">
        <v>76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8"/>
      <c r="AY87" s="19" t="s">
        <v>77</v>
      </c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1"/>
      <c r="BN87" s="19" t="s">
        <v>27</v>
      </c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1"/>
      <c r="CC87" s="19" t="s">
        <v>23</v>
      </c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1"/>
      <c r="CR87" s="19" t="s">
        <v>24</v>
      </c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1"/>
      <c r="DG87" s="8">
        <v>0</v>
      </c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10"/>
      <c r="DV87" s="8">
        <v>0</v>
      </c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10"/>
      <c r="EJ87" s="8">
        <v>0</v>
      </c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10"/>
      <c r="EX87" s="8">
        <v>0</v>
      </c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10"/>
      <c r="FM87" s="8">
        <v>0</v>
      </c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10"/>
      <c r="GA87" s="8">
        <v>0</v>
      </c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10"/>
      <c r="GO87" s="8">
        <v>0</v>
      </c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10"/>
      <c r="HD87" s="8">
        <v>0</v>
      </c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10"/>
      <c r="HR87" s="8">
        <v>0</v>
      </c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10"/>
    </row>
    <row r="88" spans="1:239" ht="25.5" customHeight="1" hidden="1">
      <c r="A88" s="4"/>
      <c r="B88" s="17" t="s">
        <v>76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8"/>
      <c r="AY88" s="19" t="s">
        <v>77</v>
      </c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1"/>
      <c r="BN88" s="19" t="s">
        <v>32</v>
      </c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1"/>
      <c r="CC88" s="19" t="s">
        <v>33</v>
      </c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1"/>
      <c r="CR88" s="19" t="s">
        <v>34</v>
      </c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1"/>
      <c r="DG88" s="8">
        <v>0</v>
      </c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10"/>
      <c r="DV88" s="8">
        <v>0</v>
      </c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10"/>
      <c r="EJ88" s="8">
        <v>0</v>
      </c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10"/>
      <c r="EX88" s="8">
        <v>0</v>
      </c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10"/>
      <c r="FM88" s="8">
        <v>0</v>
      </c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10"/>
      <c r="GA88" s="8">
        <v>0</v>
      </c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10"/>
      <c r="GO88" s="8">
        <v>0</v>
      </c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10"/>
      <c r="HD88" s="8">
        <v>0</v>
      </c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10"/>
      <c r="HR88" s="8">
        <v>0</v>
      </c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10"/>
    </row>
    <row r="89" spans="1:239" ht="25.5" customHeight="1">
      <c r="A89" s="4"/>
      <c r="B89" s="17" t="s">
        <v>76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8"/>
      <c r="AY89" s="19" t="s">
        <v>77</v>
      </c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1"/>
      <c r="BN89" s="19" t="s">
        <v>35</v>
      </c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1"/>
      <c r="CC89" s="19" t="s">
        <v>33</v>
      </c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1"/>
      <c r="CR89" s="19" t="s">
        <v>36</v>
      </c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1"/>
      <c r="DG89" s="8">
        <v>16000</v>
      </c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10"/>
      <c r="DV89" s="8">
        <v>16000</v>
      </c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10"/>
      <c r="EJ89" s="8">
        <v>0</v>
      </c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10"/>
      <c r="EX89" s="8">
        <v>0</v>
      </c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10"/>
      <c r="FM89" s="8">
        <v>0</v>
      </c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10"/>
      <c r="GA89" s="8">
        <v>0</v>
      </c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10"/>
      <c r="GO89" s="8">
        <v>0</v>
      </c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10"/>
      <c r="HD89" s="8">
        <v>0</v>
      </c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10"/>
      <c r="HR89" s="8">
        <v>0</v>
      </c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10"/>
    </row>
    <row r="90" spans="1:239" ht="25.5" customHeight="1" hidden="1">
      <c r="A90" s="4"/>
      <c r="B90" s="17" t="s">
        <v>76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8"/>
      <c r="AY90" s="19" t="s">
        <v>77</v>
      </c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1"/>
      <c r="BN90" s="19" t="s">
        <v>37</v>
      </c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1"/>
      <c r="CC90" s="19" t="s">
        <v>33</v>
      </c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1"/>
      <c r="CR90" s="19" t="s">
        <v>36</v>
      </c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1"/>
      <c r="DG90" s="8">
        <v>0</v>
      </c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10"/>
      <c r="DV90" s="8">
        <v>0</v>
      </c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10"/>
      <c r="EJ90" s="8">
        <v>0</v>
      </c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10"/>
      <c r="EX90" s="8">
        <v>0</v>
      </c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10"/>
      <c r="FM90" s="8">
        <v>0</v>
      </c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10"/>
      <c r="GA90" s="8">
        <v>0</v>
      </c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10"/>
      <c r="GO90" s="8">
        <v>0</v>
      </c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10"/>
      <c r="HD90" s="8">
        <v>0</v>
      </c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10"/>
      <c r="HR90" s="8">
        <v>0</v>
      </c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10"/>
    </row>
    <row r="91" spans="1:239" ht="25.5" customHeight="1" hidden="1">
      <c r="A91" s="4"/>
      <c r="B91" s="17" t="s">
        <v>76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8"/>
      <c r="AY91" s="19" t="s">
        <v>77</v>
      </c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1"/>
      <c r="BN91" s="19" t="s">
        <v>38</v>
      </c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1"/>
      <c r="CC91" s="19" t="s">
        <v>33</v>
      </c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1"/>
      <c r="CR91" s="19" t="s">
        <v>36</v>
      </c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1"/>
      <c r="DG91" s="8">
        <v>0</v>
      </c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10"/>
      <c r="DV91" s="8">
        <v>0</v>
      </c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10"/>
      <c r="EJ91" s="8">
        <v>0</v>
      </c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10"/>
      <c r="EX91" s="8">
        <v>0</v>
      </c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10"/>
      <c r="FM91" s="8">
        <v>0</v>
      </c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10"/>
      <c r="GA91" s="8">
        <v>0</v>
      </c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10"/>
      <c r="GO91" s="8">
        <v>0</v>
      </c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10"/>
      <c r="HD91" s="8">
        <v>0</v>
      </c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10"/>
      <c r="HR91" s="8">
        <v>0</v>
      </c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10"/>
    </row>
    <row r="92" spans="1:239" ht="25.5" customHeight="1">
      <c r="A92" s="4"/>
      <c r="B92" s="17" t="s">
        <v>76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8"/>
      <c r="AY92" s="19" t="s">
        <v>77</v>
      </c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1"/>
      <c r="BN92" s="19" t="s">
        <v>40</v>
      </c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1"/>
      <c r="CC92" s="19" t="s">
        <v>33</v>
      </c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1"/>
      <c r="CR92" s="19" t="s">
        <v>36</v>
      </c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1"/>
      <c r="DG92" s="8">
        <v>16297</v>
      </c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10"/>
      <c r="DV92" s="8">
        <v>16297</v>
      </c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10"/>
      <c r="EJ92" s="8">
        <v>0</v>
      </c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10"/>
      <c r="EX92" s="8">
        <v>0</v>
      </c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10"/>
      <c r="FM92" s="8">
        <v>0</v>
      </c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10"/>
      <c r="GA92" s="8">
        <v>0</v>
      </c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10"/>
      <c r="GO92" s="8">
        <v>0</v>
      </c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10"/>
      <c r="HD92" s="8">
        <v>0</v>
      </c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10"/>
      <c r="HR92" s="8">
        <v>0</v>
      </c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10"/>
    </row>
    <row r="93" spans="1:239" ht="25.5" customHeight="1" hidden="1">
      <c r="A93" s="4"/>
      <c r="B93" s="17" t="s">
        <v>76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8"/>
      <c r="AY93" s="19" t="s">
        <v>77</v>
      </c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1"/>
      <c r="BN93" s="19" t="s">
        <v>42</v>
      </c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1"/>
      <c r="CC93" s="19" t="s">
        <v>33</v>
      </c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1"/>
      <c r="CR93" s="19" t="s">
        <v>36</v>
      </c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1"/>
      <c r="DG93" s="8">
        <v>0</v>
      </c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10"/>
      <c r="DV93" s="8">
        <v>0</v>
      </c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10"/>
      <c r="EJ93" s="8">
        <v>0</v>
      </c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10"/>
      <c r="EX93" s="8">
        <v>0</v>
      </c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10"/>
      <c r="FM93" s="8">
        <v>0</v>
      </c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10"/>
      <c r="GA93" s="8">
        <v>0</v>
      </c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10"/>
      <c r="GO93" s="8">
        <v>0</v>
      </c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10"/>
      <c r="HD93" s="8">
        <v>0</v>
      </c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10"/>
      <c r="HR93" s="8">
        <v>0</v>
      </c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10"/>
    </row>
    <row r="94" spans="1:239" ht="25.5" customHeight="1" hidden="1">
      <c r="A94" s="4"/>
      <c r="B94" s="17" t="s">
        <v>76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8"/>
      <c r="AY94" s="19" t="s">
        <v>77</v>
      </c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1"/>
      <c r="BN94" s="19" t="s">
        <v>43</v>
      </c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1"/>
      <c r="CC94" s="19" t="s">
        <v>33</v>
      </c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1"/>
      <c r="CR94" s="19" t="s">
        <v>36</v>
      </c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1"/>
      <c r="DG94" s="8">
        <v>0</v>
      </c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10"/>
      <c r="DV94" s="8">
        <v>0</v>
      </c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10"/>
      <c r="EJ94" s="8">
        <v>0</v>
      </c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10"/>
      <c r="EX94" s="8">
        <v>0</v>
      </c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10"/>
      <c r="FM94" s="8">
        <v>0</v>
      </c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10"/>
      <c r="GA94" s="8">
        <v>0</v>
      </c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10"/>
      <c r="GO94" s="8">
        <v>0</v>
      </c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10"/>
      <c r="HD94" s="8">
        <v>0</v>
      </c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10"/>
      <c r="HR94" s="8">
        <v>0</v>
      </c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10"/>
    </row>
    <row r="95" spans="1:239" ht="25.5" customHeight="1" hidden="1">
      <c r="A95" s="4"/>
      <c r="B95" s="17" t="s">
        <v>78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8"/>
      <c r="AY95" s="19" t="s">
        <v>79</v>
      </c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1"/>
      <c r="BN95" s="19" t="s">
        <v>51</v>
      </c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1"/>
      <c r="CC95" s="19" t="s">
        <v>17</v>
      </c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1"/>
      <c r="CR95" s="19" t="s">
        <v>52</v>
      </c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1"/>
      <c r="DG95" s="8">
        <v>0</v>
      </c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10"/>
      <c r="DV95" s="8">
        <v>0</v>
      </c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10"/>
      <c r="EJ95" s="8">
        <v>0</v>
      </c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10"/>
      <c r="EX95" s="8">
        <v>0</v>
      </c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10"/>
      <c r="FM95" s="8">
        <v>0</v>
      </c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10"/>
      <c r="GA95" s="8">
        <v>0</v>
      </c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10"/>
      <c r="GO95" s="8">
        <v>0</v>
      </c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10"/>
      <c r="HD95" s="8">
        <v>0</v>
      </c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10"/>
      <c r="HR95" s="8">
        <v>0</v>
      </c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10"/>
    </row>
    <row r="96" spans="1:239" ht="25.5" customHeight="1" hidden="1">
      <c r="A96" s="4"/>
      <c r="B96" s="17" t="s">
        <v>78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8"/>
      <c r="AY96" s="19" t="s">
        <v>79</v>
      </c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1"/>
      <c r="BN96" s="19" t="s">
        <v>55</v>
      </c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1"/>
      <c r="CC96" s="19" t="s">
        <v>17</v>
      </c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1"/>
      <c r="CR96" s="19" t="s">
        <v>56</v>
      </c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1"/>
      <c r="DG96" s="8">
        <v>0</v>
      </c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10"/>
      <c r="DV96" s="8">
        <v>0</v>
      </c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10"/>
      <c r="EJ96" s="8">
        <v>0</v>
      </c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10"/>
      <c r="EX96" s="8">
        <v>0</v>
      </c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10"/>
      <c r="FM96" s="8">
        <v>0</v>
      </c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10"/>
      <c r="GA96" s="8">
        <v>0</v>
      </c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10"/>
      <c r="GO96" s="8">
        <v>0</v>
      </c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10"/>
      <c r="HD96" s="8">
        <v>0</v>
      </c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10"/>
      <c r="HR96" s="8">
        <v>0</v>
      </c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10"/>
    </row>
    <row r="97" spans="1:239" ht="25.5" customHeight="1" hidden="1">
      <c r="A97" s="4"/>
      <c r="B97" s="17" t="s">
        <v>78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8"/>
      <c r="AY97" s="19" t="s">
        <v>79</v>
      </c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1"/>
      <c r="BN97" s="19" t="s">
        <v>53</v>
      </c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1"/>
      <c r="CC97" s="19" t="s">
        <v>17</v>
      </c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1"/>
      <c r="CR97" s="19" t="s">
        <v>58</v>
      </c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1"/>
      <c r="DG97" s="8">
        <v>0</v>
      </c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10"/>
      <c r="DV97" s="8">
        <v>0</v>
      </c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10"/>
      <c r="EJ97" s="8">
        <v>0</v>
      </c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10"/>
      <c r="EX97" s="8">
        <v>0</v>
      </c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10"/>
      <c r="FM97" s="8">
        <v>0</v>
      </c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10"/>
      <c r="GA97" s="8">
        <v>0</v>
      </c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10"/>
      <c r="GO97" s="8">
        <v>0</v>
      </c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10"/>
      <c r="HD97" s="8">
        <v>0</v>
      </c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10"/>
      <c r="HR97" s="8">
        <v>0</v>
      </c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10"/>
    </row>
    <row r="98" spans="1:239" ht="25.5" customHeight="1" hidden="1">
      <c r="A98" s="4"/>
      <c r="B98" s="17" t="s">
        <v>78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8"/>
      <c r="AY98" s="19" t="s">
        <v>79</v>
      </c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1"/>
      <c r="BN98" s="19" t="s">
        <v>22</v>
      </c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19" t="s">
        <v>23</v>
      </c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1"/>
      <c r="CR98" s="19" t="s">
        <v>24</v>
      </c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1"/>
      <c r="DG98" s="8">
        <v>0</v>
      </c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10"/>
      <c r="DV98" s="8">
        <v>0</v>
      </c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10"/>
      <c r="EJ98" s="8">
        <v>0</v>
      </c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10"/>
      <c r="EX98" s="8">
        <v>0</v>
      </c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10"/>
      <c r="FM98" s="8">
        <v>0</v>
      </c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10"/>
      <c r="GA98" s="8">
        <v>0</v>
      </c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10"/>
      <c r="GO98" s="8">
        <v>0</v>
      </c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10"/>
      <c r="HD98" s="8">
        <v>0</v>
      </c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10"/>
      <c r="HR98" s="8">
        <v>0</v>
      </c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10"/>
    </row>
    <row r="99" spans="1:239" ht="25.5" customHeight="1" hidden="1">
      <c r="A99" s="4"/>
      <c r="B99" s="17" t="s">
        <v>78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8"/>
      <c r="AY99" s="19" t="s">
        <v>79</v>
      </c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1"/>
      <c r="BN99" s="19" t="s">
        <v>25</v>
      </c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1"/>
      <c r="CC99" s="19" t="s">
        <v>23</v>
      </c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1"/>
      <c r="CR99" s="19" t="s">
        <v>24</v>
      </c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1"/>
      <c r="DG99" s="8">
        <v>0</v>
      </c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10"/>
      <c r="DV99" s="8">
        <v>0</v>
      </c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10"/>
      <c r="EJ99" s="8">
        <v>0</v>
      </c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10"/>
      <c r="EX99" s="8">
        <v>0</v>
      </c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10"/>
      <c r="FM99" s="8">
        <v>0</v>
      </c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10"/>
      <c r="GA99" s="8">
        <v>0</v>
      </c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10"/>
      <c r="GO99" s="8">
        <v>0</v>
      </c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10"/>
      <c r="HD99" s="8">
        <v>0</v>
      </c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10"/>
      <c r="HR99" s="8">
        <v>0</v>
      </c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10"/>
    </row>
    <row r="100" spans="1:239" ht="25.5" customHeight="1" hidden="1">
      <c r="A100" s="4"/>
      <c r="B100" s="17" t="s">
        <v>78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8"/>
      <c r="AY100" s="19" t="s">
        <v>79</v>
      </c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1"/>
      <c r="BN100" s="19" t="s">
        <v>26</v>
      </c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1"/>
      <c r="CC100" s="19" t="s">
        <v>23</v>
      </c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1"/>
      <c r="CR100" s="19" t="s">
        <v>24</v>
      </c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1"/>
      <c r="DG100" s="8">
        <v>0</v>
      </c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10"/>
      <c r="DV100" s="8">
        <v>0</v>
      </c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10"/>
      <c r="EJ100" s="8">
        <v>0</v>
      </c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10"/>
      <c r="EX100" s="8">
        <v>0</v>
      </c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10"/>
      <c r="FM100" s="8">
        <v>0</v>
      </c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10"/>
      <c r="GA100" s="8">
        <v>0</v>
      </c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10"/>
      <c r="GO100" s="8">
        <v>0</v>
      </c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10"/>
      <c r="HD100" s="8">
        <v>0</v>
      </c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10"/>
      <c r="HR100" s="8">
        <v>0</v>
      </c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10"/>
    </row>
    <row r="101" spans="1:239" ht="25.5" customHeight="1" hidden="1">
      <c r="A101" s="4"/>
      <c r="B101" s="17" t="s">
        <v>78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8"/>
      <c r="AY101" s="19" t="s">
        <v>79</v>
      </c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1"/>
      <c r="BN101" s="19" t="s">
        <v>37</v>
      </c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1"/>
      <c r="CC101" s="19" t="s">
        <v>33</v>
      </c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1"/>
      <c r="CR101" s="19" t="s">
        <v>36</v>
      </c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1"/>
      <c r="DG101" s="8">
        <v>0</v>
      </c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10"/>
      <c r="DV101" s="8">
        <v>0</v>
      </c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10"/>
      <c r="EJ101" s="8">
        <v>0</v>
      </c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10"/>
      <c r="EX101" s="8">
        <v>0</v>
      </c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10"/>
      <c r="FM101" s="8">
        <v>0</v>
      </c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10"/>
      <c r="GA101" s="8">
        <v>0</v>
      </c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10"/>
      <c r="GO101" s="8">
        <v>0</v>
      </c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10"/>
      <c r="HD101" s="8">
        <v>0</v>
      </c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10"/>
      <c r="HR101" s="8">
        <v>0</v>
      </c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10"/>
    </row>
    <row r="102" spans="1:239" ht="25.5" customHeight="1" hidden="1">
      <c r="A102" s="4"/>
      <c r="B102" s="17" t="s">
        <v>78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8"/>
      <c r="AY102" s="19" t="s">
        <v>79</v>
      </c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1"/>
      <c r="BN102" s="19" t="s">
        <v>41</v>
      </c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1"/>
      <c r="CC102" s="19" t="s">
        <v>33</v>
      </c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1"/>
      <c r="CR102" s="19" t="s">
        <v>36</v>
      </c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1"/>
      <c r="DG102" s="8">
        <v>0</v>
      </c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10"/>
      <c r="DV102" s="8">
        <v>0</v>
      </c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10"/>
      <c r="EJ102" s="8">
        <v>0</v>
      </c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10"/>
      <c r="EX102" s="8">
        <v>0</v>
      </c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10"/>
      <c r="FM102" s="8">
        <v>0</v>
      </c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10"/>
      <c r="GA102" s="8">
        <v>0</v>
      </c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10"/>
      <c r="GO102" s="8">
        <v>0</v>
      </c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10"/>
      <c r="HD102" s="8">
        <v>0</v>
      </c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10"/>
      <c r="HR102" s="8">
        <v>0</v>
      </c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10"/>
    </row>
    <row r="103" spans="1:239" ht="25.5" customHeight="1" hidden="1">
      <c r="A103" s="4"/>
      <c r="B103" s="17" t="s">
        <v>78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8"/>
      <c r="AY103" s="19" t="s">
        <v>79</v>
      </c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1"/>
      <c r="BN103" s="19" t="s">
        <v>45</v>
      </c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1"/>
      <c r="CC103" s="19" t="s">
        <v>33</v>
      </c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1"/>
      <c r="CR103" s="19" t="s">
        <v>36</v>
      </c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1"/>
      <c r="DG103" s="8">
        <v>0</v>
      </c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10"/>
      <c r="DV103" s="8">
        <v>0</v>
      </c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10"/>
      <c r="EJ103" s="8">
        <v>0</v>
      </c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10"/>
      <c r="EX103" s="8">
        <v>0</v>
      </c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10"/>
      <c r="FM103" s="8">
        <v>0</v>
      </c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10"/>
      <c r="GA103" s="8">
        <v>0</v>
      </c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10"/>
      <c r="GO103" s="8">
        <v>0</v>
      </c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10"/>
      <c r="HD103" s="8">
        <v>0</v>
      </c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10"/>
      <c r="HR103" s="8">
        <v>0</v>
      </c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10"/>
    </row>
    <row r="104" spans="1:239" ht="25.5" customHeight="1">
      <c r="A104" s="4"/>
      <c r="B104" s="17" t="s">
        <v>78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8"/>
      <c r="AY104" s="19" t="s">
        <v>79</v>
      </c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1"/>
      <c r="BN104" s="19" t="s">
        <v>29</v>
      </c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1"/>
      <c r="CC104" s="19" t="s">
        <v>23</v>
      </c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1"/>
      <c r="CR104" s="19" t="s">
        <v>24</v>
      </c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1"/>
      <c r="DG104" s="8">
        <v>37568</v>
      </c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10"/>
      <c r="DV104" s="8">
        <v>37568</v>
      </c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10"/>
      <c r="EJ104" s="8">
        <v>0</v>
      </c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10"/>
      <c r="EX104" s="8">
        <v>0</v>
      </c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10"/>
      <c r="FM104" s="8">
        <v>0</v>
      </c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10"/>
      <c r="GA104" s="8">
        <v>0</v>
      </c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10"/>
      <c r="GO104" s="8">
        <v>0</v>
      </c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10"/>
      <c r="HD104" s="8">
        <v>0</v>
      </c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10"/>
      <c r="HR104" s="8">
        <v>0</v>
      </c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10"/>
    </row>
    <row r="105" spans="1:239" ht="25.5" customHeight="1">
      <c r="A105" s="4"/>
      <c r="B105" s="17" t="s">
        <v>80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8"/>
      <c r="AY105" s="19" t="s">
        <v>81</v>
      </c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1"/>
      <c r="BN105" s="19" t="s">
        <v>51</v>
      </c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1"/>
      <c r="CC105" s="19" t="s">
        <v>17</v>
      </c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1"/>
      <c r="CR105" s="19" t="s">
        <v>52</v>
      </c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1"/>
      <c r="DG105" s="8">
        <v>743020</v>
      </c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10"/>
      <c r="DV105" s="8">
        <v>743020</v>
      </c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10"/>
      <c r="EJ105" s="8">
        <v>0</v>
      </c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10"/>
      <c r="EX105" s="8">
        <v>743020</v>
      </c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10"/>
      <c r="FM105" s="8">
        <v>743020</v>
      </c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10"/>
      <c r="GA105" s="8">
        <v>0</v>
      </c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10"/>
      <c r="GO105" s="8">
        <v>743020</v>
      </c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10"/>
      <c r="HD105" s="8">
        <v>743020</v>
      </c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10"/>
      <c r="HR105" s="8">
        <v>0</v>
      </c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10"/>
    </row>
    <row r="106" spans="1:239" ht="25.5" customHeight="1" hidden="1">
      <c r="A106" s="4"/>
      <c r="B106" s="17" t="s">
        <v>80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8"/>
      <c r="AY106" s="19" t="s">
        <v>81</v>
      </c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1"/>
      <c r="BN106" s="19" t="s">
        <v>55</v>
      </c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1"/>
      <c r="CC106" s="19" t="s">
        <v>17</v>
      </c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1"/>
      <c r="CR106" s="19" t="s">
        <v>56</v>
      </c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1"/>
      <c r="DG106" s="8">
        <v>0</v>
      </c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10"/>
      <c r="DV106" s="8">
        <v>0</v>
      </c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10"/>
      <c r="EJ106" s="8">
        <v>0</v>
      </c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10"/>
      <c r="EX106" s="8">
        <v>0</v>
      </c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10"/>
      <c r="FM106" s="8">
        <v>0</v>
      </c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10"/>
      <c r="GA106" s="8">
        <v>0</v>
      </c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10"/>
      <c r="GO106" s="8">
        <v>0</v>
      </c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10"/>
      <c r="HD106" s="8">
        <v>0</v>
      </c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10"/>
      <c r="HR106" s="8">
        <v>0</v>
      </c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10"/>
    </row>
    <row r="107" spans="1:239" ht="25.5" customHeight="1" hidden="1">
      <c r="A107" s="4"/>
      <c r="B107" s="17" t="s">
        <v>80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8"/>
      <c r="AY107" s="19" t="s">
        <v>81</v>
      </c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1"/>
      <c r="BN107" s="19" t="s">
        <v>57</v>
      </c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1"/>
      <c r="CC107" s="19" t="s">
        <v>17</v>
      </c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1"/>
      <c r="CR107" s="19" t="s">
        <v>58</v>
      </c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1"/>
      <c r="DG107" s="8">
        <v>0</v>
      </c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10"/>
      <c r="DV107" s="8">
        <v>0</v>
      </c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10"/>
      <c r="EJ107" s="8">
        <v>0</v>
      </c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10"/>
      <c r="EX107" s="8">
        <v>0</v>
      </c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10"/>
      <c r="FM107" s="8">
        <v>0</v>
      </c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10"/>
      <c r="GA107" s="8">
        <v>0</v>
      </c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10"/>
      <c r="GO107" s="8">
        <v>0</v>
      </c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10"/>
      <c r="HD107" s="8">
        <v>0</v>
      </c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10"/>
      <c r="HR107" s="8">
        <v>0</v>
      </c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10"/>
    </row>
    <row r="108" spans="1:239" ht="25.5" customHeight="1" hidden="1">
      <c r="A108" s="4"/>
      <c r="B108" s="17" t="s">
        <v>80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8"/>
      <c r="AY108" s="19" t="s">
        <v>81</v>
      </c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1"/>
      <c r="BN108" s="19" t="s">
        <v>49</v>
      </c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1"/>
      <c r="CC108" s="19" t="s">
        <v>17</v>
      </c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1"/>
      <c r="CR108" s="19" t="s">
        <v>50</v>
      </c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1"/>
      <c r="DG108" s="8">
        <v>0</v>
      </c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10"/>
      <c r="DV108" s="8">
        <v>0</v>
      </c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10"/>
      <c r="EJ108" s="8">
        <v>0</v>
      </c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10"/>
      <c r="EX108" s="8">
        <v>0</v>
      </c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10"/>
      <c r="FM108" s="8">
        <v>0</v>
      </c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10"/>
      <c r="GA108" s="8">
        <v>0</v>
      </c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10"/>
      <c r="GO108" s="8">
        <v>0</v>
      </c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10"/>
      <c r="HD108" s="8">
        <v>0</v>
      </c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10"/>
      <c r="HR108" s="8">
        <v>0</v>
      </c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10"/>
    </row>
    <row r="109" spans="1:239" ht="25.5" customHeight="1" hidden="1">
      <c r="A109" s="4"/>
      <c r="B109" s="17" t="s">
        <v>80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8"/>
      <c r="AY109" s="19" t="s">
        <v>81</v>
      </c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1"/>
      <c r="BN109" s="19" t="s">
        <v>22</v>
      </c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1"/>
      <c r="CC109" s="19" t="s">
        <v>23</v>
      </c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1"/>
      <c r="CR109" s="19" t="s">
        <v>24</v>
      </c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1"/>
      <c r="DG109" s="8">
        <v>0</v>
      </c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10"/>
      <c r="DV109" s="8">
        <v>0</v>
      </c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10"/>
      <c r="EJ109" s="8">
        <v>0</v>
      </c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10"/>
      <c r="EX109" s="8">
        <v>0</v>
      </c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10"/>
      <c r="FM109" s="8">
        <v>0</v>
      </c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10"/>
      <c r="GA109" s="8">
        <v>0</v>
      </c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10"/>
      <c r="GO109" s="8">
        <v>0</v>
      </c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10"/>
      <c r="HD109" s="8">
        <v>0</v>
      </c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10"/>
      <c r="HR109" s="8">
        <v>0</v>
      </c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10"/>
    </row>
    <row r="110" spans="1:239" ht="25.5" customHeight="1">
      <c r="A110" s="4"/>
      <c r="B110" s="17" t="s">
        <v>80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8"/>
      <c r="AY110" s="19" t="s">
        <v>81</v>
      </c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1"/>
      <c r="BN110" s="19" t="s">
        <v>25</v>
      </c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1"/>
      <c r="CC110" s="19" t="s">
        <v>23</v>
      </c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1"/>
      <c r="CR110" s="19" t="s">
        <v>24</v>
      </c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1"/>
      <c r="DG110" s="8">
        <v>89000</v>
      </c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10"/>
      <c r="DV110" s="8">
        <v>89000</v>
      </c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10"/>
      <c r="EJ110" s="8">
        <v>0</v>
      </c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10"/>
      <c r="EX110" s="8">
        <v>0</v>
      </c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10"/>
      <c r="FM110" s="8">
        <v>0</v>
      </c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10"/>
      <c r="GA110" s="8">
        <v>0</v>
      </c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10"/>
      <c r="GO110" s="8">
        <v>0</v>
      </c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10"/>
      <c r="HD110" s="8">
        <v>0</v>
      </c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10"/>
      <c r="HR110" s="8">
        <v>0</v>
      </c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10"/>
    </row>
    <row r="111" spans="1:239" ht="25.5" customHeight="1" hidden="1">
      <c r="A111" s="4"/>
      <c r="B111" s="17" t="s">
        <v>80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8"/>
      <c r="AY111" s="19" t="s">
        <v>81</v>
      </c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1"/>
      <c r="BN111" s="19" t="s">
        <v>26</v>
      </c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1"/>
      <c r="CC111" s="19" t="s">
        <v>23</v>
      </c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1"/>
      <c r="CR111" s="19" t="s">
        <v>24</v>
      </c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1"/>
      <c r="DG111" s="8">
        <v>0</v>
      </c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10"/>
      <c r="DV111" s="8">
        <v>0</v>
      </c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10"/>
      <c r="EJ111" s="8">
        <v>0</v>
      </c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10"/>
      <c r="EX111" s="8">
        <v>0</v>
      </c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10"/>
      <c r="FM111" s="8">
        <v>0</v>
      </c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10"/>
      <c r="GA111" s="8">
        <v>0</v>
      </c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10"/>
      <c r="GO111" s="8">
        <v>0</v>
      </c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10"/>
      <c r="HD111" s="8">
        <v>0</v>
      </c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10"/>
      <c r="HR111" s="8">
        <v>0</v>
      </c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10"/>
    </row>
    <row r="112" spans="1:239" ht="25.5" customHeight="1" hidden="1">
      <c r="A112" s="4"/>
      <c r="B112" s="17" t="s">
        <v>80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8"/>
      <c r="AY112" s="19" t="s">
        <v>81</v>
      </c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1"/>
      <c r="BN112" s="19" t="s">
        <v>32</v>
      </c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1"/>
      <c r="CC112" s="19" t="s">
        <v>33</v>
      </c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1"/>
      <c r="CR112" s="19" t="s">
        <v>34</v>
      </c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1"/>
      <c r="DG112" s="8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10"/>
      <c r="DV112" s="8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10"/>
      <c r="EJ112" s="8">
        <v>0</v>
      </c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10"/>
      <c r="EX112" s="8">
        <v>0</v>
      </c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10"/>
      <c r="FM112" s="8">
        <v>0</v>
      </c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10"/>
      <c r="GA112" s="8">
        <v>0</v>
      </c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10"/>
      <c r="GO112" s="8">
        <v>0</v>
      </c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10"/>
      <c r="HD112" s="8">
        <v>0</v>
      </c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10"/>
      <c r="HR112" s="8">
        <v>0</v>
      </c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10"/>
    </row>
    <row r="113" spans="1:239" ht="25.5" customHeight="1">
      <c r="A113" s="4"/>
      <c r="B113" s="17" t="s">
        <v>80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8"/>
      <c r="AY113" s="19" t="s">
        <v>81</v>
      </c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1"/>
      <c r="BN113" s="19" t="s">
        <v>35</v>
      </c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1"/>
      <c r="CC113" s="19" t="s">
        <v>33</v>
      </c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1"/>
      <c r="CR113" s="19" t="s">
        <v>36</v>
      </c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1"/>
      <c r="DG113" s="8">
        <v>42984</v>
      </c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10"/>
      <c r="DV113" s="8">
        <v>42984</v>
      </c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10"/>
      <c r="EJ113" s="8">
        <v>0</v>
      </c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10"/>
      <c r="EX113" s="8">
        <v>0</v>
      </c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10"/>
      <c r="FM113" s="8">
        <v>0</v>
      </c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10"/>
      <c r="GA113" s="8">
        <v>0</v>
      </c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10"/>
      <c r="GO113" s="8">
        <v>0</v>
      </c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10"/>
      <c r="HD113" s="8">
        <v>0</v>
      </c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10"/>
      <c r="HR113" s="8">
        <v>0</v>
      </c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10"/>
    </row>
    <row r="114" spans="1:239" ht="25.5" customHeight="1" hidden="1">
      <c r="A114" s="4"/>
      <c r="B114" s="17" t="s">
        <v>80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8"/>
      <c r="AY114" s="19" t="s">
        <v>81</v>
      </c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1"/>
      <c r="BN114" s="19" t="s">
        <v>37</v>
      </c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1"/>
      <c r="CC114" s="19" t="s">
        <v>33</v>
      </c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1"/>
      <c r="CR114" s="19" t="s">
        <v>36</v>
      </c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1"/>
      <c r="DG114" s="8">
        <v>0</v>
      </c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10"/>
      <c r="DV114" s="8">
        <v>0</v>
      </c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10"/>
      <c r="EJ114" s="8">
        <v>0</v>
      </c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10"/>
      <c r="EX114" s="8">
        <v>0</v>
      </c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10"/>
      <c r="FM114" s="8">
        <v>0</v>
      </c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10"/>
      <c r="GA114" s="8">
        <v>0</v>
      </c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10"/>
      <c r="GO114" s="8">
        <v>0</v>
      </c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10"/>
      <c r="HD114" s="8">
        <v>0</v>
      </c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10"/>
      <c r="HR114" s="8">
        <v>0</v>
      </c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10"/>
    </row>
    <row r="115" spans="1:239" ht="25.5" customHeight="1">
      <c r="A115" s="4"/>
      <c r="B115" s="17" t="s">
        <v>80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8"/>
      <c r="AY115" s="19" t="s">
        <v>81</v>
      </c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1"/>
      <c r="BN115" s="19" t="s">
        <v>39</v>
      </c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1"/>
      <c r="CC115" s="19" t="s">
        <v>33</v>
      </c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1"/>
      <c r="CR115" s="19" t="s">
        <v>36</v>
      </c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1"/>
      <c r="DG115" s="8">
        <v>92400</v>
      </c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10"/>
      <c r="DV115" s="8">
        <v>92400</v>
      </c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10"/>
      <c r="EJ115" s="8">
        <v>0</v>
      </c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10"/>
      <c r="EX115" s="8">
        <v>0</v>
      </c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10"/>
      <c r="FM115" s="8">
        <v>0</v>
      </c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10"/>
      <c r="GA115" s="8">
        <v>0</v>
      </c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10"/>
      <c r="GO115" s="8">
        <v>0</v>
      </c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10"/>
      <c r="HD115" s="8">
        <v>0</v>
      </c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10"/>
      <c r="HR115" s="8">
        <v>0</v>
      </c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10"/>
    </row>
    <row r="116" spans="1:239" ht="25.5" customHeight="1">
      <c r="A116" s="4"/>
      <c r="B116" s="17" t="s">
        <v>80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8"/>
      <c r="AY116" s="19" t="s">
        <v>81</v>
      </c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1"/>
      <c r="BN116" s="19" t="s">
        <v>40</v>
      </c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1"/>
      <c r="CC116" s="19" t="s">
        <v>33</v>
      </c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1"/>
      <c r="CR116" s="19" t="s">
        <v>36</v>
      </c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1"/>
      <c r="DG116" s="8">
        <v>117468</v>
      </c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10"/>
      <c r="DV116" s="8">
        <v>117468</v>
      </c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10"/>
      <c r="EJ116" s="8">
        <v>0</v>
      </c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10"/>
      <c r="EX116" s="8">
        <v>0</v>
      </c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10"/>
      <c r="FM116" s="8">
        <v>0</v>
      </c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10"/>
      <c r="GA116" s="8">
        <v>0</v>
      </c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10"/>
      <c r="GO116" s="8">
        <v>0</v>
      </c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10"/>
      <c r="HD116" s="8">
        <v>0</v>
      </c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10"/>
      <c r="HR116" s="8">
        <v>0</v>
      </c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10"/>
    </row>
    <row r="117" spans="1:239" ht="25.5" customHeight="1" hidden="1">
      <c r="A117" s="4"/>
      <c r="B117" s="17" t="s">
        <v>80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8"/>
      <c r="AY117" s="19" t="s">
        <v>81</v>
      </c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1"/>
      <c r="BN117" s="19" t="s">
        <v>45</v>
      </c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1"/>
      <c r="CC117" s="19" t="s">
        <v>33</v>
      </c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1"/>
      <c r="CR117" s="19" t="s">
        <v>36</v>
      </c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1"/>
      <c r="DG117" s="8">
        <v>0</v>
      </c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10"/>
      <c r="DV117" s="8">
        <v>0</v>
      </c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10"/>
      <c r="EJ117" s="8">
        <v>0</v>
      </c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10"/>
      <c r="EX117" s="8">
        <v>0</v>
      </c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10"/>
      <c r="FM117" s="8">
        <v>0</v>
      </c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10"/>
      <c r="GA117" s="8">
        <v>0</v>
      </c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10"/>
      <c r="GO117" s="8">
        <v>0</v>
      </c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10"/>
      <c r="HD117" s="8">
        <v>0</v>
      </c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10"/>
      <c r="HR117" s="8">
        <v>0</v>
      </c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10"/>
    </row>
    <row r="118" spans="1:239" ht="25.5" customHeight="1">
      <c r="A118" s="4"/>
      <c r="B118" s="17" t="s">
        <v>80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8"/>
      <c r="AY118" s="19" t="s">
        <v>81</v>
      </c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1"/>
      <c r="BN118" s="19" t="s">
        <v>29</v>
      </c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1"/>
      <c r="CC118" s="19" t="s">
        <v>23</v>
      </c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1"/>
      <c r="CR118" s="19" t="s">
        <v>24</v>
      </c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1"/>
      <c r="DG118" s="8">
        <v>19991</v>
      </c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10"/>
      <c r="DV118" s="8">
        <v>19991</v>
      </c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10"/>
      <c r="EJ118" s="8">
        <v>0</v>
      </c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10"/>
      <c r="EX118" s="8">
        <v>63537</v>
      </c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10"/>
      <c r="FM118" s="8">
        <v>63537</v>
      </c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10"/>
      <c r="GA118" s="8">
        <v>0</v>
      </c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10"/>
      <c r="GO118" s="8">
        <v>63537</v>
      </c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10"/>
      <c r="HD118" s="8">
        <v>63537</v>
      </c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10"/>
      <c r="HR118" s="8">
        <v>0</v>
      </c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10"/>
    </row>
    <row r="119" spans="1:239" ht="25.5" customHeight="1" hidden="1">
      <c r="A119" s="4"/>
      <c r="B119" s="17" t="s">
        <v>82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8"/>
      <c r="AY119" s="19" t="s">
        <v>83</v>
      </c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1"/>
      <c r="BN119" s="19" t="s">
        <v>51</v>
      </c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1"/>
      <c r="CC119" s="19" t="s">
        <v>17</v>
      </c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1"/>
      <c r="CR119" s="19" t="s">
        <v>52</v>
      </c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1"/>
      <c r="DG119" s="8">
        <v>0</v>
      </c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10"/>
      <c r="DV119" s="8">
        <v>0</v>
      </c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10"/>
      <c r="EJ119" s="8">
        <v>0</v>
      </c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10"/>
      <c r="EX119" s="8">
        <v>0</v>
      </c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10"/>
      <c r="FM119" s="8">
        <v>0</v>
      </c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10"/>
      <c r="GA119" s="8">
        <v>0</v>
      </c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10"/>
      <c r="GO119" s="8">
        <v>0</v>
      </c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10"/>
      <c r="HD119" s="8">
        <v>0</v>
      </c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10"/>
      <c r="HR119" s="8">
        <v>0</v>
      </c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10"/>
    </row>
    <row r="120" spans="1:239" ht="25.5" customHeight="1" hidden="1">
      <c r="A120" s="4"/>
      <c r="B120" s="17" t="s">
        <v>82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8"/>
      <c r="AY120" s="19" t="s">
        <v>83</v>
      </c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1"/>
      <c r="BN120" s="19" t="s">
        <v>55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1"/>
      <c r="CC120" s="19" t="s">
        <v>17</v>
      </c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1"/>
      <c r="CR120" s="19" t="s">
        <v>56</v>
      </c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1"/>
      <c r="DG120" s="8">
        <v>0</v>
      </c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10"/>
      <c r="DV120" s="8">
        <v>0</v>
      </c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10"/>
      <c r="EJ120" s="8">
        <v>0</v>
      </c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10"/>
      <c r="EX120" s="8">
        <v>0</v>
      </c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10"/>
      <c r="FM120" s="8">
        <v>0</v>
      </c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10"/>
      <c r="GA120" s="8">
        <v>0</v>
      </c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10"/>
      <c r="GO120" s="8">
        <v>0</v>
      </c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10"/>
      <c r="HD120" s="8">
        <v>0</v>
      </c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10"/>
      <c r="HR120" s="8">
        <v>0</v>
      </c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10"/>
    </row>
    <row r="121" spans="1:239" ht="25.5" customHeight="1" hidden="1">
      <c r="A121" s="4"/>
      <c r="B121" s="17" t="s">
        <v>82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8"/>
      <c r="AY121" s="19" t="s">
        <v>83</v>
      </c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1"/>
      <c r="BN121" s="19" t="s">
        <v>57</v>
      </c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1"/>
      <c r="CC121" s="19" t="s">
        <v>17</v>
      </c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1"/>
      <c r="CR121" s="19" t="s">
        <v>58</v>
      </c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1"/>
      <c r="DG121" s="8">
        <v>0</v>
      </c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10"/>
      <c r="DV121" s="8">
        <v>0</v>
      </c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10"/>
      <c r="EJ121" s="8">
        <v>0</v>
      </c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10"/>
      <c r="EX121" s="8">
        <v>0</v>
      </c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10"/>
      <c r="FM121" s="8">
        <v>0</v>
      </c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10"/>
      <c r="GA121" s="8">
        <v>0</v>
      </c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10"/>
      <c r="GO121" s="8">
        <v>0</v>
      </c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10"/>
      <c r="HD121" s="8">
        <v>0</v>
      </c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10"/>
      <c r="HR121" s="8">
        <v>0</v>
      </c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10"/>
    </row>
    <row r="122" spans="1:239" ht="25.5" customHeight="1" hidden="1">
      <c r="A122" s="4"/>
      <c r="B122" s="17" t="s">
        <v>82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8"/>
      <c r="AY122" s="19" t="s">
        <v>83</v>
      </c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1"/>
      <c r="BN122" s="19" t="s">
        <v>22</v>
      </c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1"/>
      <c r="CC122" s="19" t="s">
        <v>23</v>
      </c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1"/>
      <c r="CR122" s="19" t="s">
        <v>24</v>
      </c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1"/>
      <c r="DG122" s="8">
        <v>0</v>
      </c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10"/>
      <c r="DV122" s="8">
        <v>0</v>
      </c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10"/>
      <c r="EJ122" s="8">
        <v>0</v>
      </c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10"/>
      <c r="EX122" s="8">
        <v>0</v>
      </c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10"/>
      <c r="FM122" s="8">
        <v>0</v>
      </c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10"/>
      <c r="GA122" s="8">
        <v>0</v>
      </c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10"/>
      <c r="GO122" s="8">
        <v>0</v>
      </c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10"/>
      <c r="HD122" s="8">
        <v>0</v>
      </c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10"/>
      <c r="HR122" s="8">
        <v>0</v>
      </c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10"/>
    </row>
    <row r="123" spans="1:239" ht="25.5" customHeight="1">
      <c r="A123" s="4"/>
      <c r="B123" s="17" t="s">
        <v>82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8"/>
      <c r="AY123" s="19" t="s">
        <v>83</v>
      </c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1"/>
      <c r="BN123" s="19" t="s">
        <v>25</v>
      </c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1"/>
      <c r="CC123" s="19" t="s">
        <v>23</v>
      </c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1"/>
      <c r="CR123" s="19" t="s">
        <v>24</v>
      </c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1"/>
      <c r="DG123" s="8">
        <v>241617</v>
      </c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10"/>
      <c r="DV123" s="8">
        <v>241617</v>
      </c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10"/>
      <c r="EJ123" s="8">
        <v>0</v>
      </c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10"/>
      <c r="EX123" s="8">
        <v>0</v>
      </c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10"/>
      <c r="FM123" s="8">
        <v>0</v>
      </c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10"/>
      <c r="GA123" s="8">
        <v>0</v>
      </c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10"/>
      <c r="GO123" s="8">
        <v>0</v>
      </c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10"/>
      <c r="HD123" s="8">
        <v>0</v>
      </c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10"/>
      <c r="HR123" s="8">
        <v>0</v>
      </c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10"/>
    </row>
    <row r="124" spans="1:239" ht="25.5" customHeight="1" hidden="1">
      <c r="A124" s="4"/>
      <c r="B124" s="17" t="s">
        <v>82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8"/>
      <c r="AY124" s="19" t="s">
        <v>83</v>
      </c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1"/>
      <c r="BN124" s="19" t="s">
        <v>26</v>
      </c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1"/>
      <c r="CC124" s="19" t="s">
        <v>23</v>
      </c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1"/>
      <c r="CR124" s="19" t="s">
        <v>24</v>
      </c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1"/>
      <c r="DG124" s="8">
        <v>0</v>
      </c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10"/>
      <c r="DV124" s="8">
        <v>0</v>
      </c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10"/>
      <c r="EJ124" s="8">
        <v>0</v>
      </c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10"/>
      <c r="EX124" s="8">
        <v>0</v>
      </c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10"/>
      <c r="FM124" s="8">
        <v>0</v>
      </c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10"/>
      <c r="GA124" s="8">
        <v>0</v>
      </c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10"/>
      <c r="GO124" s="8">
        <v>0</v>
      </c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10"/>
      <c r="HD124" s="8">
        <v>0</v>
      </c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10"/>
      <c r="HR124" s="8">
        <v>0</v>
      </c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10"/>
    </row>
    <row r="125" spans="1:239" ht="25.5" customHeight="1">
      <c r="A125" s="4"/>
      <c r="B125" s="17" t="s">
        <v>84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8"/>
      <c r="AY125" s="19" t="s">
        <v>15</v>
      </c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1"/>
      <c r="BN125" s="19" t="s">
        <v>16</v>
      </c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1"/>
      <c r="CC125" s="19" t="s">
        <v>17</v>
      </c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1"/>
      <c r="CR125" s="19" t="s">
        <v>18</v>
      </c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1"/>
      <c r="DG125" s="8">
        <v>0</v>
      </c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10"/>
      <c r="DV125" s="8">
        <v>0</v>
      </c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10"/>
      <c r="EJ125" s="8">
        <v>0</v>
      </c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10"/>
      <c r="EX125" s="8">
        <v>0</v>
      </c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10"/>
      <c r="FM125" s="8">
        <v>0</v>
      </c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10"/>
      <c r="GA125" s="8">
        <v>0</v>
      </c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10"/>
      <c r="GO125" s="8">
        <v>0</v>
      </c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10"/>
      <c r="HD125" s="8">
        <v>0</v>
      </c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10"/>
      <c r="HR125" s="8">
        <v>0</v>
      </c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10"/>
    </row>
    <row r="126" spans="1:239" ht="22.5" customHeight="1">
      <c r="A126" s="11" t="s">
        <v>85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3"/>
      <c r="AY126" s="14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6"/>
      <c r="BN126" s="14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6"/>
      <c r="CC126" s="14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6"/>
      <c r="CR126" s="14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6"/>
      <c r="DG126" s="8">
        <v>36000</v>
      </c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10"/>
      <c r="DV126" s="8">
        <v>36000</v>
      </c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10"/>
      <c r="EJ126" s="8">
        <v>0</v>
      </c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10"/>
      <c r="EX126" s="8">
        <v>36000</v>
      </c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10"/>
      <c r="FM126" s="8">
        <v>36000</v>
      </c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10"/>
      <c r="GA126" s="8">
        <v>0</v>
      </c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10"/>
      <c r="GO126" s="8">
        <v>36000</v>
      </c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10"/>
      <c r="HD126" s="8">
        <v>36000</v>
      </c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10"/>
      <c r="HR126" s="8">
        <v>0</v>
      </c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10"/>
    </row>
    <row r="127" spans="1:40" ht="25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74" ht="13.5" customHeight="1">
      <c r="A128" s="6" t="s">
        <v>86</v>
      </c>
      <c r="B128" s="7"/>
      <c r="BU128" s="7" t="s">
        <v>87</v>
      </c>
      <c r="BV128" s="7"/>
    </row>
    <row r="129" ht="13.5">
      <c r="A129" s="6" t="s">
        <v>88</v>
      </c>
    </row>
    <row r="130" spans="1:4" ht="13.5">
      <c r="A130" s="6"/>
      <c r="C130" s="7"/>
      <c r="D130" s="7"/>
    </row>
    <row r="131" spans="1:74" ht="13.5">
      <c r="A131" s="6" t="s">
        <v>89</v>
      </c>
      <c r="B131" s="7"/>
      <c r="BU131" s="7" t="s">
        <v>90</v>
      </c>
      <c r="BV131" s="7"/>
    </row>
    <row r="132" ht="13.5">
      <c r="A132" s="6" t="s">
        <v>91</v>
      </c>
    </row>
    <row r="133" spans="1:4" ht="13.5">
      <c r="A133" s="6"/>
      <c r="C133" s="7"/>
      <c r="D133" s="7"/>
    </row>
    <row r="134" spans="1:74" ht="13.5">
      <c r="A134" s="6" t="s">
        <v>92</v>
      </c>
      <c r="B134" s="7"/>
      <c r="BU134" s="7" t="s">
        <v>93</v>
      </c>
      <c r="BV134" s="7"/>
    </row>
    <row r="135" ht="13.5">
      <c r="A135" s="6" t="s">
        <v>91</v>
      </c>
    </row>
    <row r="136" ht="13.5">
      <c r="A136" s="6"/>
    </row>
    <row r="137" ht="13.5">
      <c r="A137" s="6" t="s">
        <v>94</v>
      </c>
    </row>
  </sheetData>
  <mergeCells count="1726">
    <mergeCell ref="A1:BM1"/>
    <mergeCell ref="A3:AX4"/>
    <mergeCell ref="AY3:BM4"/>
    <mergeCell ref="BN3:CB4"/>
    <mergeCell ref="CC3:CQ4"/>
    <mergeCell ref="CR3:DF4"/>
    <mergeCell ref="DG3:DU4"/>
    <mergeCell ref="DV3:EW3"/>
    <mergeCell ref="DV4:EI4"/>
    <mergeCell ref="EJ4:EW4"/>
    <mergeCell ref="EX3:FL4"/>
    <mergeCell ref="FM3:GN3"/>
    <mergeCell ref="GO3:HC4"/>
    <mergeCell ref="HD3:IE3"/>
    <mergeCell ref="FM4:FZ4"/>
    <mergeCell ref="GA4:GN4"/>
    <mergeCell ref="HD4:HQ4"/>
    <mergeCell ref="HR4:IE4"/>
    <mergeCell ref="A5:AX5"/>
    <mergeCell ref="AY5:BM5"/>
    <mergeCell ref="BN5:CB5"/>
    <mergeCell ref="CC5:CQ5"/>
    <mergeCell ref="CR5:DF5"/>
    <mergeCell ref="DG5:DU5"/>
    <mergeCell ref="DV5:EI5"/>
    <mergeCell ref="EJ5:EW5"/>
    <mergeCell ref="EX5:FL5"/>
    <mergeCell ref="FM5:FZ5"/>
    <mergeCell ref="GA5:GN5"/>
    <mergeCell ref="GO5:HC5"/>
    <mergeCell ref="HD5:HQ5"/>
    <mergeCell ref="HR5:IE5"/>
    <mergeCell ref="A6:AX6"/>
    <mergeCell ref="AY6:BM6"/>
    <mergeCell ref="BN6:CB6"/>
    <mergeCell ref="CC6:CQ6"/>
    <mergeCell ref="CR6:DF6"/>
    <mergeCell ref="DG6:DU6"/>
    <mergeCell ref="DV6:EI6"/>
    <mergeCell ref="EJ6:EW6"/>
    <mergeCell ref="EX6:FL6"/>
    <mergeCell ref="FM6:FZ6"/>
    <mergeCell ref="GA6:GN6"/>
    <mergeCell ref="GO6:HC6"/>
    <mergeCell ref="HD6:HQ6"/>
    <mergeCell ref="HR6:IE6"/>
    <mergeCell ref="B7:AX7"/>
    <mergeCell ref="AY7:BM7"/>
    <mergeCell ref="BN7:CB7"/>
    <mergeCell ref="CC7:CQ7"/>
    <mergeCell ref="CR7:DF7"/>
    <mergeCell ref="DG7:DU7"/>
    <mergeCell ref="DV7:EI7"/>
    <mergeCell ref="EJ7:EW7"/>
    <mergeCell ref="EX7:FL7"/>
    <mergeCell ref="FM7:FZ7"/>
    <mergeCell ref="GA7:GN7"/>
    <mergeCell ref="GO7:HC7"/>
    <mergeCell ref="HD7:HQ7"/>
    <mergeCell ref="HR7:IE7"/>
    <mergeCell ref="A8:AX8"/>
    <mergeCell ref="AY8:BM8"/>
    <mergeCell ref="BN8:CB8"/>
    <mergeCell ref="CC8:CQ8"/>
    <mergeCell ref="CR8:DF8"/>
    <mergeCell ref="DG8:DU8"/>
    <mergeCell ref="DV8:EI8"/>
    <mergeCell ref="EJ8:EW8"/>
    <mergeCell ref="EX8:FL8"/>
    <mergeCell ref="FM8:FZ8"/>
    <mergeCell ref="GA8:GN8"/>
    <mergeCell ref="GO8:HC8"/>
    <mergeCell ref="HD8:HQ8"/>
    <mergeCell ref="HR8:IE8"/>
    <mergeCell ref="B9:AX9"/>
    <mergeCell ref="AY9:BM9"/>
    <mergeCell ref="BN9:CB9"/>
    <mergeCell ref="CC9:CQ9"/>
    <mergeCell ref="CR9:DF9"/>
    <mergeCell ref="DG9:DU9"/>
    <mergeCell ref="DV9:EI9"/>
    <mergeCell ref="EJ9:EW9"/>
    <mergeCell ref="EX9:FL9"/>
    <mergeCell ref="FM9:FZ9"/>
    <mergeCell ref="GA9:GN9"/>
    <mergeCell ref="GO9:HC9"/>
    <mergeCell ref="HD9:HQ9"/>
    <mergeCell ref="HR9:IE9"/>
    <mergeCell ref="B10:AX10"/>
    <mergeCell ref="AY10:BM10"/>
    <mergeCell ref="BN10:CB10"/>
    <mergeCell ref="CC10:CQ10"/>
    <mergeCell ref="CR10:DF10"/>
    <mergeCell ref="DG10:DU10"/>
    <mergeCell ref="DV10:EI10"/>
    <mergeCell ref="EJ10:EW10"/>
    <mergeCell ref="EX10:FL10"/>
    <mergeCell ref="FM10:FZ10"/>
    <mergeCell ref="GA10:GN10"/>
    <mergeCell ref="GO10:HC10"/>
    <mergeCell ref="HD10:HQ10"/>
    <mergeCell ref="HR10:IE10"/>
    <mergeCell ref="B11:AX11"/>
    <mergeCell ref="AY11:BM11"/>
    <mergeCell ref="BN11:CB11"/>
    <mergeCell ref="CC11:CQ11"/>
    <mergeCell ref="CR11:DF11"/>
    <mergeCell ref="DG11:DU11"/>
    <mergeCell ref="DV11:EI11"/>
    <mergeCell ref="EJ11:EW11"/>
    <mergeCell ref="EX11:FL11"/>
    <mergeCell ref="FM11:FZ11"/>
    <mergeCell ref="GA11:GN11"/>
    <mergeCell ref="GO11:HC11"/>
    <mergeCell ref="HD11:HQ11"/>
    <mergeCell ref="HR11:IE11"/>
    <mergeCell ref="B12:AX12"/>
    <mergeCell ref="AY12:BM12"/>
    <mergeCell ref="BN12:CB12"/>
    <mergeCell ref="CC12:CQ12"/>
    <mergeCell ref="CR12:DF12"/>
    <mergeCell ref="DG12:DU12"/>
    <mergeCell ref="DV12:EI12"/>
    <mergeCell ref="EJ12:EW12"/>
    <mergeCell ref="EX12:FL12"/>
    <mergeCell ref="FM12:FZ12"/>
    <mergeCell ref="GA12:GN12"/>
    <mergeCell ref="GO12:HC12"/>
    <mergeCell ref="HD12:HQ12"/>
    <mergeCell ref="HR12:IE12"/>
    <mergeCell ref="B13:AX13"/>
    <mergeCell ref="AY13:BM13"/>
    <mergeCell ref="BN13:CB13"/>
    <mergeCell ref="CC13:CQ13"/>
    <mergeCell ref="CR13:DF13"/>
    <mergeCell ref="DG13:DU13"/>
    <mergeCell ref="DV13:EI13"/>
    <mergeCell ref="EJ13:EW13"/>
    <mergeCell ref="EX13:FL13"/>
    <mergeCell ref="FM13:FZ13"/>
    <mergeCell ref="GA13:GN13"/>
    <mergeCell ref="GO13:HC13"/>
    <mergeCell ref="HD13:HQ13"/>
    <mergeCell ref="HR13:IE13"/>
    <mergeCell ref="B14:AX14"/>
    <mergeCell ref="AY14:BM14"/>
    <mergeCell ref="BN14:CB14"/>
    <mergeCell ref="CC14:CQ14"/>
    <mergeCell ref="CR14:DF14"/>
    <mergeCell ref="DG14:DU14"/>
    <mergeCell ref="DV14:EI14"/>
    <mergeCell ref="EJ14:EW14"/>
    <mergeCell ref="EX14:FL14"/>
    <mergeCell ref="FM14:FZ14"/>
    <mergeCell ref="GA14:GN14"/>
    <mergeCell ref="GO14:HC14"/>
    <mergeCell ref="HD14:HQ14"/>
    <mergeCell ref="HR14:IE14"/>
    <mergeCell ref="A15:AX15"/>
    <mergeCell ref="AY15:BM15"/>
    <mergeCell ref="BN15:CB15"/>
    <mergeCell ref="CC15:CQ15"/>
    <mergeCell ref="CR15:DF15"/>
    <mergeCell ref="DG15:DU15"/>
    <mergeCell ref="DV15:EI15"/>
    <mergeCell ref="EJ15:EW15"/>
    <mergeCell ref="EX15:FL15"/>
    <mergeCell ref="FM15:FZ15"/>
    <mergeCell ref="GA15:GN15"/>
    <mergeCell ref="GO15:HC15"/>
    <mergeCell ref="HD15:HQ15"/>
    <mergeCell ref="HR15:IE15"/>
    <mergeCell ref="B16:AX16"/>
    <mergeCell ref="AY16:BM16"/>
    <mergeCell ref="BN16:CB16"/>
    <mergeCell ref="CC16:CQ16"/>
    <mergeCell ref="CR16:DF16"/>
    <mergeCell ref="DG16:DU16"/>
    <mergeCell ref="DV16:EI16"/>
    <mergeCell ref="EJ16:EW16"/>
    <mergeCell ref="EX16:FL16"/>
    <mergeCell ref="FM16:FZ16"/>
    <mergeCell ref="GA16:GN16"/>
    <mergeCell ref="GO16:HC16"/>
    <mergeCell ref="HD16:HQ16"/>
    <mergeCell ref="HR16:IE16"/>
    <mergeCell ref="B17:AX17"/>
    <mergeCell ref="AY17:BM17"/>
    <mergeCell ref="BN17:CB17"/>
    <mergeCell ref="CC17:CQ17"/>
    <mergeCell ref="CR17:DF17"/>
    <mergeCell ref="DG17:DU17"/>
    <mergeCell ref="DV17:EI17"/>
    <mergeCell ref="EJ17:EW17"/>
    <mergeCell ref="EX17:FL17"/>
    <mergeCell ref="FM17:FZ17"/>
    <mergeCell ref="GA17:GN17"/>
    <mergeCell ref="GO17:HC17"/>
    <mergeCell ref="HD17:HQ17"/>
    <mergeCell ref="HR17:IE17"/>
    <mergeCell ref="B18:AX18"/>
    <mergeCell ref="AY18:BM18"/>
    <mergeCell ref="BN18:CB18"/>
    <mergeCell ref="CC18:CQ18"/>
    <mergeCell ref="CR18:DF18"/>
    <mergeCell ref="DG18:DU18"/>
    <mergeCell ref="DV18:EI18"/>
    <mergeCell ref="EJ18:EW18"/>
    <mergeCell ref="EX18:FL18"/>
    <mergeCell ref="FM18:FZ18"/>
    <mergeCell ref="GA18:GN18"/>
    <mergeCell ref="GO18:HC18"/>
    <mergeCell ref="HD18:HQ18"/>
    <mergeCell ref="HR18:IE18"/>
    <mergeCell ref="B19:AX19"/>
    <mergeCell ref="AY19:BM19"/>
    <mergeCell ref="BN19:CB19"/>
    <mergeCell ref="CC19:CQ19"/>
    <mergeCell ref="CR19:DF19"/>
    <mergeCell ref="DG19:DU19"/>
    <mergeCell ref="DV19:EI19"/>
    <mergeCell ref="EJ19:EW19"/>
    <mergeCell ref="EX19:FL19"/>
    <mergeCell ref="FM19:FZ19"/>
    <mergeCell ref="GA19:GN19"/>
    <mergeCell ref="GO19:HC19"/>
    <mergeCell ref="HD19:HQ19"/>
    <mergeCell ref="HR19:IE19"/>
    <mergeCell ref="B20:AX20"/>
    <mergeCell ref="AY20:BM20"/>
    <mergeCell ref="BN20:CB20"/>
    <mergeCell ref="CC20:CQ20"/>
    <mergeCell ref="CR20:DF20"/>
    <mergeCell ref="DG20:DU20"/>
    <mergeCell ref="DV20:EI20"/>
    <mergeCell ref="EJ20:EW20"/>
    <mergeCell ref="EX20:FL20"/>
    <mergeCell ref="FM20:FZ20"/>
    <mergeCell ref="GA20:GN20"/>
    <mergeCell ref="GO20:HC20"/>
    <mergeCell ref="HD20:HQ20"/>
    <mergeCell ref="HR20:IE20"/>
    <mergeCell ref="B21:AX21"/>
    <mergeCell ref="AY21:BM21"/>
    <mergeCell ref="BN21:CB21"/>
    <mergeCell ref="CC21:CQ21"/>
    <mergeCell ref="CR21:DF21"/>
    <mergeCell ref="DG21:DU21"/>
    <mergeCell ref="DV21:EI21"/>
    <mergeCell ref="EJ21:EW21"/>
    <mergeCell ref="EX21:FL21"/>
    <mergeCell ref="FM21:FZ21"/>
    <mergeCell ref="GA21:GN21"/>
    <mergeCell ref="GO21:HC21"/>
    <mergeCell ref="HD21:HQ21"/>
    <mergeCell ref="HR21:IE21"/>
    <mergeCell ref="B22:AX22"/>
    <mergeCell ref="AY22:BM22"/>
    <mergeCell ref="BN22:CB22"/>
    <mergeCell ref="CC22:CQ22"/>
    <mergeCell ref="CR22:DF22"/>
    <mergeCell ref="DG22:DU22"/>
    <mergeCell ref="DV22:EI22"/>
    <mergeCell ref="EJ22:EW22"/>
    <mergeCell ref="EX22:FL22"/>
    <mergeCell ref="FM22:FZ22"/>
    <mergeCell ref="GA22:GN22"/>
    <mergeCell ref="GO22:HC22"/>
    <mergeCell ref="HD22:HQ22"/>
    <mergeCell ref="HR22:IE22"/>
    <mergeCell ref="B23:AX23"/>
    <mergeCell ref="AY23:BM23"/>
    <mergeCell ref="BN23:CB23"/>
    <mergeCell ref="CC23:CQ23"/>
    <mergeCell ref="CR23:DF23"/>
    <mergeCell ref="DG23:DU23"/>
    <mergeCell ref="DV23:EI23"/>
    <mergeCell ref="EJ23:EW23"/>
    <mergeCell ref="EX23:FL23"/>
    <mergeCell ref="FM23:FZ23"/>
    <mergeCell ref="GA23:GN23"/>
    <mergeCell ref="GO23:HC23"/>
    <mergeCell ref="HD23:HQ23"/>
    <mergeCell ref="HR23:IE23"/>
    <mergeCell ref="B24:AX24"/>
    <mergeCell ref="AY24:BM24"/>
    <mergeCell ref="BN24:CB24"/>
    <mergeCell ref="CC24:CQ24"/>
    <mergeCell ref="CR24:DF24"/>
    <mergeCell ref="DG24:DU24"/>
    <mergeCell ref="DV24:EI24"/>
    <mergeCell ref="EJ24:EW24"/>
    <mergeCell ref="EX24:FL24"/>
    <mergeCell ref="FM24:FZ24"/>
    <mergeCell ref="GA24:GN24"/>
    <mergeCell ref="GO24:HC24"/>
    <mergeCell ref="HD24:HQ24"/>
    <mergeCell ref="HR24:IE24"/>
    <mergeCell ref="B25:AX25"/>
    <mergeCell ref="AY25:BM25"/>
    <mergeCell ref="BN25:CB25"/>
    <mergeCell ref="CC25:CQ25"/>
    <mergeCell ref="CR25:DF25"/>
    <mergeCell ref="DG25:DU25"/>
    <mergeCell ref="DV25:EI25"/>
    <mergeCell ref="EJ25:EW25"/>
    <mergeCell ref="EX25:FL25"/>
    <mergeCell ref="FM25:FZ25"/>
    <mergeCell ref="GA25:GN25"/>
    <mergeCell ref="GO25:HC25"/>
    <mergeCell ref="HD25:HQ25"/>
    <mergeCell ref="HR25:IE25"/>
    <mergeCell ref="B26:AX26"/>
    <mergeCell ref="AY26:BM26"/>
    <mergeCell ref="BN26:CB26"/>
    <mergeCell ref="CC26:CQ26"/>
    <mergeCell ref="CR26:DF26"/>
    <mergeCell ref="DG26:DU26"/>
    <mergeCell ref="DV26:EI26"/>
    <mergeCell ref="EJ26:EW26"/>
    <mergeCell ref="EX26:FL26"/>
    <mergeCell ref="FM26:FZ26"/>
    <mergeCell ref="GA26:GN26"/>
    <mergeCell ref="GO26:HC26"/>
    <mergeCell ref="HD26:HQ26"/>
    <mergeCell ref="HR26:IE26"/>
    <mergeCell ref="A27:AX27"/>
    <mergeCell ref="AY27:BM27"/>
    <mergeCell ref="BN27:CB27"/>
    <mergeCell ref="CC27:CQ27"/>
    <mergeCell ref="CR27:DF27"/>
    <mergeCell ref="DG27:DU27"/>
    <mergeCell ref="DV27:EI27"/>
    <mergeCell ref="EJ27:EW27"/>
    <mergeCell ref="EX27:FL27"/>
    <mergeCell ref="FM27:FZ27"/>
    <mergeCell ref="GA27:GN27"/>
    <mergeCell ref="GO27:HC27"/>
    <mergeCell ref="HD27:HQ27"/>
    <mergeCell ref="HR27:IE27"/>
    <mergeCell ref="B28:AX28"/>
    <mergeCell ref="AY28:BM28"/>
    <mergeCell ref="BN28:CB28"/>
    <mergeCell ref="CC28:CQ28"/>
    <mergeCell ref="CR28:DF28"/>
    <mergeCell ref="DG28:DU28"/>
    <mergeCell ref="DV28:EI28"/>
    <mergeCell ref="EJ28:EW28"/>
    <mergeCell ref="EX28:FL28"/>
    <mergeCell ref="FM28:FZ28"/>
    <mergeCell ref="GA28:GN28"/>
    <mergeCell ref="GO28:HC28"/>
    <mergeCell ref="HD28:HQ28"/>
    <mergeCell ref="HR28:IE28"/>
    <mergeCell ref="B29:AX29"/>
    <mergeCell ref="AY29:BM29"/>
    <mergeCell ref="BN29:CB29"/>
    <mergeCell ref="CC29:CQ29"/>
    <mergeCell ref="CR29:DF29"/>
    <mergeCell ref="DG29:DU29"/>
    <mergeCell ref="DV29:EI29"/>
    <mergeCell ref="EJ29:EW29"/>
    <mergeCell ref="EX29:FL29"/>
    <mergeCell ref="FM29:FZ29"/>
    <mergeCell ref="GA29:GN29"/>
    <mergeCell ref="GO29:HC29"/>
    <mergeCell ref="HD29:HQ29"/>
    <mergeCell ref="HR29:IE29"/>
    <mergeCell ref="B30:AX30"/>
    <mergeCell ref="AY30:BM30"/>
    <mergeCell ref="BN30:CB30"/>
    <mergeCell ref="CC30:CQ30"/>
    <mergeCell ref="CR30:DF30"/>
    <mergeCell ref="DG30:DU30"/>
    <mergeCell ref="DV30:EI30"/>
    <mergeCell ref="EJ30:EW30"/>
    <mergeCell ref="EX30:FL30"/>
    <mergeCell ref="FM30:FZ30"/>
    <mergeCell ref="GA30:GN30"/>
    <mergeCell ref="GO30:HC30"/>
    <mergeCell ref="HD30:HQ30"/>
    <mergeCell ref="HR30:IE30"/>
    <mergeCell ref="B31:AX31"/>
    <mergeCell ref="AY31:BM31"/>
    <mergeCell ref="BN31:CB31"/>
    <mergeCell ref="CC31:CQ31"/>
    <mergeCell ref="CR31:DF31"/>
    <mergeCell ref="DG31:DU31"/>
    <mergeCell ref="DV31:EI31"/>
    <mergeCell ref="EJ31:EW31"/>
    <mergeCell ref="EX31:FL31"/>
    <mergeCell ref="FM31:FZ31"/>
    <mergeCell ref="GA31:GN31"/>
    <mergeCell ref="GO31:HC31"/>
    <mergeCell ref="HD31:HQ31"/>
    <mergeCell ref="HR31:IE31"/>
    <mergeCell ref="B32:AX32"/>
    <mergeCell ref="AY32:BM32"/>
    <mergeCell ref="BN32:CB32"/>
    <mergeCell ref="CC32:CQ32"/>
    <mergeCell ref="CR32:DF32"/>
    <mergeCell ref="DG32:DU32"/>
    <mergeCell ref="DV32:EI32"/>
    <mergeCell ref="EJ32:EW32"/>
    <mergeCell ref="EX32:FL32"/>
    <mergeCell ref="FM32:FZ32"/>
    <mergeCell ref="GA32:GN32"/>
    <mergeCell ref="GO32:HC32"/>
    <mergeCell ref="HD32:HQ32"/>
    <mergeCell ref="HR32:IE32"/>
    <mergeCell ref="A33:AX33"/>
    <mergeCell ref="AY33:BM33"/>
    <mergeCell ref="BN33:CB33"/>
    <mergeCell ref="CC33:CQ33"/>
    <mergeCell ref="CR33:DF33"/>
    <mergeCell ref="DG33:DU33"/>
    <mergeCell ref="DV33:EI33"/>
    <mergeCell ref="EJ33:EW33"/>
    <mergeCell ref="EX33:FL33"/>
    <mergeCell ref="FM33:FZ33"/>
    <mergeCell ref="GA33:GN33"/>
    <mergeCell ref="GO33:HC33"/>
    <mergeCell ref="HD33:HQ33"/>
    <mergeCell ref="HR33:IE33"/>
    <mergeCell ref="A34:AX34"/>
    <mergeCell ref="AY34:BM34"/>
    <mergeCell ref="BN34:CB34"/>
    <mergeCell ref="CC34:CQ34"/>
    <mergeCell ref="CR34:DF34"/>
    <mergeCell ref="DG34:DU34"/>
    <mergeCell ref="DV34:EI34"/>
    <mergeCell ref="EJ34:EW34"/>
    <mergeCell ref="EX34:FL34"/>
    <mergeCell ref="FM34:FZ34"/>
    <mergeCell ref="GA34:GN34"/>
    <mergeCell ref="GO34:HC34"/>
    <mergeCell ref="HD34:HQ34"/>
    <mergeCell ref="HR34:IE34"/>
    <mergeCell ref="B35:AX35"/>
    <mergeCell ref="AY35:BM35"/>
    <mergeCell ref="BN35:CB35"/>
    <mergeCell ref="CC35:CQ35"/>
    <mergeCell ref="CR35:DF35"/>
    <mergeCell ref="DG35:DU35"/>
    <mergeCell ref="DV35:EI35"/>
    <mergeCell ref="EJ35:EW35"/>
    <mergeCell ref="EX35:FL35"/>
    <mergeCell ref="FM35:FZ35"/>
    <mergeCell ref="GA35:GN35"/>
    <mergeCell ref="GO35:HC35"/>
    <mergeCell ref="HD35:HQ35"/>
    <mergeCell ref="HR35:IE35"/>
    <mergeCell ref="B36:AX36"/>
    <mergeCell ref="AY36:BM36"/>
    <mergeCell ref="BN36:CB36"/>
    <mergeCell ref="CC36:CQ36"/>
    <mergeCell ref="CR36:DF36"/>
    <mergeCell ref="DG36:DU36"/>
    <mergeCell ref="DV36:EI36"/>
    <mergeCell ref="EJ36:EW36"/>
    <mergeCell ref="EX36:FL36"/>
    <mergeCell ref="FM36:FZ36"/>
    <mergeCell ref="GA36:GN36"/>
    <mergeCell ref="GO36:HC36"/>
    <mergeCell ref="HD36:HQ36"/>
    <mergeCell ref="HR36:IE36"/>
    <mergeCell ref="B37:AX37"/>
    <mergeCell ref="AY37:BM37"/>
    <mergeCell ref="BN37:CB37"/>
    <mergeCell ref="CC37:CQ37"/>
    <mergeCell ref="CR37:DF37"/>
    <mergeCell ref="DG37:DU37"/>
    <mergeCell ref="DV37:EI37"/>
    <mergeCell ref="EJ37:EW37"/>
    <mergeCell ref="EX37:FL37"/>
    <mergeCell ref="FM37:FZ37"/>
    <mergeCell ref="GA37:GN37"/>
    <mergeCell ref="GO37:HC37"/>
    <mergeCell ref="HD37:HQ37"/>
    <mergeCell ref="HR37:IE37"/>
    <mergeCell ref="B38:AX38"/>
    <mergeCell ref="AY38:BM38"/>
    <mergeCell ref="BN38:CB38"/>
    <mergeCell ref="CC38:CQ38"/>
    <mergeCell ref="CR38:DF38"/>
    <mergeCell ref="DG38:DU38"/>
    <mergeCell ref="DV38:EI38"/>
    <mergeCell ref="EJ38:EW38"/>
    <mergeCell ref="EX38:FL38"/>
    <mergeCell ref="FM38:FZ38"/>
    <mergeCell ref="GA38:GN38"/>
    <mergeCell ref="GO38:HC38"/>
    <mergeCell ref="HD38:HQ38"/>
    <mergeCell ref="HR38:IE38"/>
    <mergeCell ref="B39:AX39"/>
    <mergeCell ref="AY39:BM39"/>
    <mergeCell ref="BN39:CB39"/>
    <mergeCell ref="CC39:CQ39"/>
    <mergeCell ref="CR39:DF39"/>
    <mergeCell ref="DG39:DU39"/>
    <mergeCell ref="DV39:EI39"/>
    <mergeCell ref="EJ39:EW39"/>
    <mergeCell ref="EX39:FL39"/>
    <mergeCell ref="FM39:FZ39"/>
    <mergeCell ref="GA39:GN39"/>
    <mergeCell ref="GO39:HC39"/>
    <mergeCell ref="HD39:HQ39"/>
    <mergeCell ref="HR39:IE39"/>
    <mergeCell ref="B40:AX40"/>
    <mergeCell ref="AY40:BM40"/>
    <mergeCell ref="BN40:CB40"/>
    <mergeCell ref="CC40:CQ40"/>
    <mergeCell ref="CR40:DF40"/>
    <mergeCell ref="DG40:DU40"/>
    <mergeCell ref="DV40:EI40"/>
    <mergeCell ref="EJ40:EW40"/>
    <mergeCell ref="EX40:FL40"/>
    <mergeCell ref="FM40:FZ40"/>
    <mergeCell ref="GA40:GN40"/>
    <mergeCell ref="GO40:HC40"/>
    <mergeCell ref="HD40:HQ40"/>
    <mergeCell ref="HR40:IE40"/>
    <mergeCell ref="B41:AX41"/>
    <mergeCell ref="AY41:BM41"/>
    <mergeCell ref="BN41:CB41"/>
    <mergeCell ref="CC41:CQ41"/>
    <mergeCell ref="CR41:DF41"/>
    <mergeCell ref="DG41:DU41"/>
    <mergeCell ref="DV41:EI41"/>
    <mergeCell ref="EJ41:EW41"/>
    <mergeCell ref="EX41:FL41"/>
    <mergeCell ref="FM41:FZ41"/>
    <mergeCell ref="GA41:GN41"/>
    <mergeCell ref="GO41:HC41"/>
    <mergeCell ref="HD41:HQ41"/>
    <mergeCell ref="HR41:IE41"/>
    <mergeCell ref="B42:AX42"/>
    <mergeCell ref="AY42:BM42"/>
    <mergeCell ref="BN42:CB42"/>
    <mergeCell ref="CC42:CQ42"/>
    <mergeCell ref="CR42:DF42"/>
    <mergeCell ref="DG42:DU42"/>
    <mergeCell ref="DV42:EI42"/>
    <mergeCell ref="EJ42:EW42"/>
    <mergeCell ref="EX42:FL42"/>
    <mergeCell ref="FM42:FZ42"/>
    <mergeCell ref="GA42:GN42"/>
    <mergeCell ref="GO42:HC42"/>
    <mergeCell ref="HD42:HQ42"/>
    <mergeCell ref="HR42:IE42"/>
    <mergeCell ref="B43:AX43"/>
    <mergeCell ref="AY43:BM43"/>
    <mergeCell ref="BN43:CB43"/>
    <mergeCell ref="CC43:CQ43"/>
    <mergeCell ref="CR43:DF43"/>
    <mergeCell ref="DG43:DU43"/>
    <mergeCell ref="DV43:EI43"/>
    <mergeCell ref="EJ43:EW43"/>
    <mergeCell ref="EX43:FL43"/>
    <mergeCell ref="FM43:FZ43"/>
    <mergeCell ref="GA43:GN43"/>
    <mergeCell ref="GO43:HC43"/>
    <mergeCell ref="HD43:HQ43"/>
    <mergeCell ref="HR43:IE43"/>
    <mergeCell ref="B44:AX44"/>
    <mergeCell ref="AY44:BM44"/>
    <mergeCell ref="BN44:CB44"/>
    <mergeCell ref="CC44:CQ44"/>
    <mergeCell ref="CR44:DF44"/>
    <mergeCell ref="DG44:DU44"/>
    <mergeCell ref="DV44:EI44"/>
    <mergeCell ref="EJ44:EW44"/>
    <mergeCell ref="EX44:FL44"/>
    <mergeCell ref="FM44:FZ44"/>
    <mergeCell ref="GA44:GN44"/>
    <mergeCell ref="GO44:HC44"/>
    <mergeCell ref="HD44:HQ44"/>
    <mergeCell ref="HR44:IE44"/>
    <mergeCell ref="B45:AX45"/>
    <mergeCell ref="AY45:BM45"/>
    <mergeCell ref="BN45:CB45"/>
    <mergeCell ref="CC45:CQ45"/>
    <mergeCell ref="CR45:DF45"/>
    <mergeCell ref="DG45:DU45"/>
    <mergeCell ref="DV45:EI45"/>
    <mergeCell ref="EJ45:EW45"/>
    <mergeCell ref="EX45:FL45"/>
    <mergeCell ref="FM45:FZ45"/>
    <mergeCell ref="GA45:GN45"/>
    <mergeCell ref="GO45:HC45"/>
    <mergeCell ref="HD45:HQ45"/>
    <mergeCell ref="HR45:IE45"/>
    <mergeCell ref="B46:AX46"/>
    <mergeCell ref="AY46:BM46"/>
    <mergeCell ref="BN46:CB46"/>
    <mergeCell ref="CC46:CQ46"/>
    <mergeCell ref="CR46:DF46"/>
    <mergeCell ref="DG46:DU46"/>
    <mergeCell ref="DV46:EI46"/>
    <mergeCell ref="EJ46:EW46"/>
    <mergeCell ref="EX46:FL46"/>
    <mergeCell ref="FM46:FZ46"/>
    <mergeCell ref="GA46:GN46"/>
    <mergeCell ref="GO46:HC46"/>
    <mergeCell ref="HD46:HQ46"/>
    <mergeCell ref="HR46:IE46"/>
    <mergeCell ref="B47:AX47"/>
    <mergeCell ref="AY47:BM47"/>
    <mergeCell ref="BN47:CB47"/>
    <mergeCell ref="CC47:CQ47"/>
    <mergeCell ref="CR47:DF47"/>
    <mergeCell ref="DG47:DU47"/>
    <mergeCell ref="DV47:EI47"/>
    <mergeCell ref="EJ47:EW47"/>
    <mergeCell ref="EX47:FL47"/>
    <mergeCell ref="FM47:FZ47"/>
    <mergeCell ref="GA47:GN47"/>
    <mergeCell ref="GO47:HC47"/>
    <mergeCell ref="HD47:HQ47"/>
    <mergeCell ref="HR47:IE47"/>
    <mergeCell ref="B48:AX48"/>
    <mergeCell ref="AY48:BM48"/>
    <mergeCell ref="BN48:CB48"/>
    <mergeCell ref="CC48:CQ48"/>
    <mergeCell ref="CR48:DF48"/>
    <mergeCell ref="DG48:DU48"/>
    <mergeCell ref="DV48:EI48"/>
    <mergeCell ref="EJ48:EW48"/>
    <mergeCell ref="EX48:FL48"/>
    <mergeCell ref="FM48:FZ48"/>
    <mergeCell ref="GA48:GN48"/>
    <mergeCell ref="GO48:HC48"/>
    <mergeCell ref="HD48:HQ48"/>
    <mergeCell ref="HR48:IE48"/>
    <mergeCell ref="B49:AX49"/>
    <mergeCell ref="AY49:BM49"/>
    <mergeCell ref="BN49:CB49"/>
    <mergeCell ref="CC49:CQ49"/>
    <mergeCell ref="CR49:DF49"/>
    <mergeCell ref="DG49:DU49"/>
    <mergeCell ref="DV49:EI49"/>
    <mergeCell ref="EJ49:EW49"/>
    <mergeCell ref="EX49:FL49"/>
    <mergeCell ref="FM49:FZ49"/>
    <mergeCell ref="GA49:GN49"/>
    <mergeCell ref="GO49:HC49"/>
    <mergeCell ref="HD49:HQ49"/>
    <mergeCell ref="HR49:IE49"/>
    <mergeCell ref="B50:AX50"/>
    <mergeCell ref="AY50:BM50"/>
    <mergeCell ref="BN50:CB50"/>
    <mergeCell ref="CC50:CQ50"/>
    <mergeCell ref="CR50:DF50"/>
    <mergeCell ref="DG50:DU50"/>
    <mergeCell ref="DV50:EI50"/>
    <mergeCell ref="EJ50:EW50"/>
    <mergeCell ref="EX50:FL50"/>
    <mergeCell ref="FM50:FZ50"/>
    <mergeCell ref="GA50:GN50"/>
    <mergeCell ref="GO50:HC50"/>
    <mergeCell ref="HD50:HQ50"/>
    <mergeCell ref="HR50:IE50"/>
    <mergeCell ref="B51:AX51"/>
    <mergeCell ref="AY51:BM51"/>
    <mergeCell ref="BN51:CB51"/>
    <mergeCell ref="CC51:CQ51"/>
    <mergeCell ref="CR51:DF51"/>
    <mergeCell ref="DG51:DU51"/>
    <mergeCell ref="DV51:EI51"/>
    <mergeCell ref="EJ51:EW51"/>
    <mergeCell ref="EX51:FL51"/>
    <mergeCell ref="FM51:FZ51"/>
    <mergeCell ref="GA51:GN51"/>
    <mergeCell ref="GO51:HC51"/>
    <mergeCell ref="HD51:HQ51"/>
    <mergeCell ref="HR51:IE51"/>
    <mergeCell ref="B52:AX52"/>
    <mergeCell ref="AY52:BM52"/>
    <mergeCell ref="BN52:CB52"/>
    <mergeCell ref="CC52:CQ52"/>
    <mergeCell ref="CR52:DF52"/>
    <mergeCell ref="DG52:DU52"/>
    <mergeCell ref="DV52:EI52"/>
    <mergeCell ref="EJ52:EW52"/>
    <mergeCell ref="EX52:FL52"/>
    <mergeCell ref="FM52:FZ52"/>
    <mergeCell ref="GA52:GN52"/>
    <mergeCell ref="GO52:HC52"/>
    <mergeCell ref="HD52:HQ52"/>
    <mergeCell ref="HR52:IE52"/>
    <mergeCell ref="B53:AX53"/>
    <mergeCell ref="AY53:BM53"/>
    <mergeCell ref="BN53:CB53"/>
    <mergeCell ref="CC53:CQ53"/>
    <mergeCell ref="CR53:DF53"/>
    <mergeCell ref="DG53:DU53"/>
    <mergeCell ref="DV53:EI53"/>
    <mergeCell ref="EJ53:EW53"/>
    <mergeCell ref="EX53:FL53"/>
    <mergeCell ref="FM53:FZ53"/>
    <mergeCell ref="GA53:GN53"/>
    <mergeCell ref="GO53:HC53"/>
    <mergeCell ref="HD53:HQ53"/>
    <mergeCell ref="HR53:IE53"/>
    <mergeCell ref="B54:AX54"/>
    <mergeCell ref="AY54:BM54"/>
    <mergeCell ref="BN54:CB54"/>
    <mergeCell ref="CC54:CQ54"/>
    <mergeCell ref="CR54:DF54"/>
    <mergeCell ref="DG54:DU54"/>
    <mergeCell ref="DV54:EI54"/>
    <mergeCell ref="EJ54:EW54"/>
    <mergeCell ref="EX54:FL54"/>
    <mergeCell ref="FM54:FZ54"/>
    <mergeCell ref="GA54:GN54"/>
    <mergeCell ref="GO54:HC54"/>
    <mergeCell ref="HD54:HQ54"/>
    <mergeCell ref="HR54:IE54"/>
    <mergeCell ref="B55:AX55"/>
    <mergeCell ref="AY55:BM55"/>
    <mergeCell ref="BN55:CB55"/>
    <mergeCell ref="CC55:CQ55"/>
    <mergeCell ref="CR55:DF55"/>
    <mergeCell ref="DG55:DU55"/>
    <mergeCell ref="DV55:EI55"/>
    <mergeCell ref="EJ55:EW55"/>
    <mergeCell ref="EX55:FL55"/>
    <mergeCell ref="FM55:FZ55"/>
    <mergeCell ref="GA55:GN55"/>
    <mergeCell ref="GO55:HC55"/>
    <mergeCell ref="HD55:HQ55"/>
    <mergeCell ref="HR55:IE55"/>
    <mergeCell ref="B56:AX56"/>
    <mergeCell ref="AY56:BM56"/>
    <mergeCell ref="BN56:CB56"/>
    <mergeCell ref="CC56:CQ56"/>
    <mergeCell ref="CR56:DF56"/>
    <mergeCell ref="DG56:DU56"/>
    <mergeCell ref="DV56:EI56"/>
    <mergeCell ref="EJ56:EW56"/>
    <mergeCell ref="EX56:FL56"/>
    <mergeCell ref="FM56:FZ56"/>
    <mergeCell ref="GA56:GN56"/>
    <mergeCell ref="GO56:HC56"/>
    <mergeCell ref="HD56:HQ56"/>
    <mergeCell ref="HR56:IE56"/>
    <mergeCell ref="B57:AX57"/>
    <mergeCell ref="AY57:BM57"/>
    <mergeCell ref="BN57:CB57"/>
    <mergeCell ref="CC57:CQ57"/>
    <mergeCell ref="CR57:DF57"/>
    <mergeCell ref="DG57:DU57"/>
    <mergeCell ref="DV57:EI57"/>
    <mergeCell ref="EJ57:EW57"/>
    <mergeCell ref="EX57:FL57"/>
    <mergeCell ref="FM57:FZ57"/>
    <mergeCell ref="GA57:GN57"/>
    <mergeCell ref="GO57:HC57"/>
    <mergeCell ref="HD57:HQ57"/>
    <mergeCell ref="HR57:IE57"/>
    <mergeCell ref="B58:AX58"/>
    <mergeCell ref="AY58:BM58"/>
    <mergeCell ref="BN58:CB58"/>
    <mergeCell ref="CC58:CQ58"/>
    <mergeCell ref="CR58:DF58"/>
    <mergeCell ref="DG58:DU58"/>
    <mergeCell ref="DV58:EI58"/>
    <mergeCell ref="EJ58:EW58"/>
    <mergeCell ref="EX58:FL58"/>
    <mergeCell ref="FM58:FZ58"/>
    <mergeCell ref="GA58:GN58"/>
    <mergeCell ref="GO58:HC58"/>
    <mergeCell ref="HD58:HQ58"/>
    <mergeCell ref="HR58:IE58"/>
    <mergeCell ref="B59:AX59"/>
    <mergeCell ref="AY59:BM59"/>
    <mergeCell ref="BN59:CB59"/>
    <mergeCell ref="CC59:CQ59"/>
    <mergeCell ref="CR59:DF59"/>
    <mergeCell ref="DG59:DU59"/>
    <mergeCell ref="DV59:EI59"/>
    <mergeCell ref="EJ59:EW59"/>
    <mergeCell ref="EX59:FL59"/>
    <mergeCell ref="FM59:FZ59"/>
    <mergeCell ref="GA59:GN59"/>
    <mergeCell ref="GO59:HC59"/>
    <mergeCell ref="HD59:HQ59"/>
    <mergeCell ref="HR59:IE59"/>
    <mergeCell ref="B60:AX60"/>
    <mergeCell ref="AY60:BM60"/>
    <mergeCell ref="BN60:CB60"/>
    <mergeCell ref="CC60:CQ60"/>
    <mergeCell ref="CR60:DF60"/>
    <mergeCell ref="DG60:DU60"/>
    <mergeCell ref="DV60:EI60"/>
    <mergeCell ref="EJ60:EW60"/>
    <mergeCell ref="EX60:FL60"/>
    <mergeCell ref="FM60:FZ60"/>
    <mergeCell ref="GA60:GN60"/>
    <mergeCell ref="GO60:HC60"/>
    <mergeCell ref="HD60:HQ60"/>
    <mergeCell ref="HR60:IE60"/>
    <mergeCell ref="B61:AX61"/>
    <mergeCell ref="AY61:BM61"/>
    <mergeCell ref="BN61:CB61"/>
    <mergeCell ref="CC61:CQ61"/>
    <mergeCell ref="CR61:DF61"/>
    <mergeCell ref="DG61:DU61"/>
    <mergeCell ref="DV61:EI61"/>
    <mergeCell ref="EJ61:EW61"/>
    <mergeCell ref="EX61:FL61"/>
    <mergeCell ref="FM61:FZ61"/>
    <mergeCell ref="GA61:GN61"/>
    <mergeCell ref="GO61:HC61"/>
    <mergeCell ref="HD61:HQ61"/>
    <mergeCell ref="HR61:IE61"/>
    <mergeCell ref="B62:AX62"/>
    <mergeCell ref="AY62:BM62"/>
    <mergeCell ref="BN62:CB62"/>
    <mergeCell ref="CC62:CQ62"/>
    <mergeCell ref="CR62:DF62"/>
    <mergeCell ref="DG62:DU62"/>
    <mergeCell ref="DV62:EI62"/>
    <mergeCell ref="EJ62:EW62"/>
    <mergeCell ref="EX62:FL62"/>
    <mergeCell ref="FM62:FZ62"/>
    <mergeCell ref="GA62:GN62"/>
    <mergeCell ref="GO62:HC62"/>
    <mergeCell ref="HD62:HQ62"/>
    <mergeCell ref="HR62:IE62"/>
    <mergeCell ref="B63:AX63"/>
    <mergeCell ref="AY63:BM63"/>
    <mergeCell ref="BN63:CB63"/>
    <mergeCell ref="CC63:CQ63"/>
    <mergeCell ref="CR63:DF63"/>
    <mergeCell ref="DG63:DU63"/>
    <mergeCell ref="DV63:EI63"/>
    <mergeCell ref="EJ63:EW63"/>
    <mergeCell ref="EX63:FL63"/>
    <mergeCell ref="FM63:FZ63"/>
    <mergeCell ref="GA63:GN63"/>
    <mergeCell ref="GO63:HC63"/>
    <mergeCell ref="HD63:HQ63"/>
    <mergeCell ref="HR63:IE63"/>
    <mergeCell ref="B64:AX64"/>
    <mergeCell ref="AY64:BM64"/>
    <mergeCell ref="BN64:CB64"/>
    <mergeCell ref="CC64:CQ64"/>
    <mergeCell ref="CR64:DF64"/>
    <mergeCell ref="DG64:DU64"/>
    <mergeCell ref="DV64:EI64"/>
    <mergeCell ref="EJ64:EW64"/>
    <mergeCell ref="EX64:FL64"/>
    <mergeCell ref="FM64:FZ64"/>
    <mergeCell ref="GA64:GN64"/>
    <mergeCell ref="GO64:HC64"/>
    <mergeCell ref="HD64:HQ64"/>
    <mergeCell ref="HR64:IE64"/>
    <mergeCell ref="B65:AX65"/>
    <mergeCell ref="AY65:BM65"/>
    <mergeCell ref="BN65:CB65"/>
    <mergeCell ref="CC65:CQ65"/>
    <mergeCell ref="CR65:DF65"/>
    <mergeCell ref="DG65:DU65"/>
    <mergeCell ref="DV65:EI65"/>
    <mergeCell ref="EJ65:EW65"/>
    <mergeCell ref="EX65:FL65"/>
    <mergeCell ref="FM65:FZ65"/>
    <mergeCell ref="GA65:GN65"/>
    <mergeCell ref="GO65:HC65"/>
    <mergeCell ref="HD65:HQ65"/>
    <mergeCell ref="HR65:IE65"/>
    <mergeCell ref="B66:AX66"/>
    <mergeCell ref="AY66:BM66"/>
    <mergeCell ref="BN66:CB66"/>
    <mergeCell ref="CC66:CQ66"/>
    <mergeCell ref="CR66:DF66"/>
    <mergeCell ref="DG66:DU66"/>
    <mergeCell ref="DV66:EI66"/>
    <mergeCell ref="EJ66:EW66"/>
    <mergeCell ref="EX66:FL66"/>
    <mergeCell ref="FM66:FZ66"/>
    <mergeCell ref="GA66:GN66"/>
    <mergeCell ref="GO66:HC66"/>
    <mergeCell ref="HD66:HQ66"/>
    <mergeCell ref="HR66:IE66"/>
    <mergeCell ref="B67:AX67"/>
    <mergeCell ref="AY67:BM67"/>
    <mergeCell ref="BN67:CB67"/>
    <mergeCell ref="CC67:CQ67"/>
    <mergeCell ref="CR67:DF67"/>
    <mergeCell ref="DG67:DU67"/>
    <mergeCell ref="DV67:EI67"/>
    <mergeCell ref="EJ67:EW67"/>
    <mergeCell ref="EX67:FL67"/>
    <mergeCell ref="FM67:FZ67"/>
    <mergeCell ref="GA67:GN67"/>
    <mergeCell ref="GO67:HC67"/>
    <mergeCell ref="HD67:HQ67"/>
    <mergeCell ref="HR67:IE67"/>
    <mergeCell ref="B68:AX68"/>
    <mergeCell ref="AY68:BM68"/>
    <mergeCell ref="BN68:CB68"/>
    <mergeCell ref="CC68:CQ68"/>
    <mergeCell ref="CR68:DF68"/>
    <mergeCell ref="DG68:DU68"/>
    <mergeCell ref="DV68:EI68"/>
    <mergeCell ref="EJ68:EW68"/>
    <mergeCell ref="EX68:FL68"/>
    <mergeCell ref="FM68:FZ68"/>
    <mergeCell ref="GA68:GN68"/>
    <mergeCell ref="GO68:HC68"/>
    <mergeCell ref="HD68:HQ68"/>
    <mergeCell ref="HR68:IE68"/>
    <mergeCell ref="B69:AX69"/>
    <mergeCell ref="AY69:BM69"/>
    <mergeCell ref="BN69:CB69"/>
    <mergeCell ref="CC69:CQ69"/>
    <mergeCell ref="CR69:DF69"/>
    <mergeCell ref="DG69:DU69"/>
    <mergeCell ref="DV69:EI69"/>
    <mergeCell ref="EJ69:EW69"/>
    <mergeCell ref="EX69:FL69"/>
    <mergeCell ref="FM69:FZ69"/>
    <mergeCell ref="GA69:GN69"/>
    <mergeCell ref="GO69:HC69"/>
    <mergeCell ref="HD69:HQ69"/>
    <mergeCell ref="HR69:IE69"/>
    <mergeCell ref="B70:AX70"/>
    <mergeCell ref="AY70:BM70"/>
    <mergeCell ref="BN70:CB70"/>
    <mergeCell ref="CC70:CQ70"/>
    <mergeCell ref="CR70:DF70"/>
    <mergeCell ref="DG70:DU70"/>
    <mergeCell ref="DV70:EI70"/>
    <mergeCell ref="EJ70:EW70"/>
    <mergeCell ref="EX70:FL70"/>
    <mergeCell ref="FM70:FZ70"/>
    <mergeCell ref="GA70:GN70"/>
    <mergeCell ref="GO70:HC70"/>
    <mergeCell ref="HD70:HQ70"/>
    <mergeCell ref="HR70:IE70"/>
    <mergeCell ref="B71:AX71"/>
    <mergeCell ref="AY71:BM71"/>
    <mergeCell ref="BN71:CB71"/>
    <mergeCell ref="CC71:CQ71"/>
    <mergeCell ref="CR71:DF71"/>
    <mergeCell ref="DG71:DU71"/>
    <mergeCell ref="DV71:EI71"/>
    <mergeCell ref="EJ71:EW71"/>
    <mergeCell ref="EX71:FL71"/>
    <mergeCell ref="FM71:FZ71"/>
    <mergeCell ref="GA71:GN71"/>
    <mergeCell ref="GO71:HC71"/>
    <mergeCell ref="HD71:HQ71"/>
    <mergeCell ref="HR71:IE71"/>
    <mergeCell ref="B72:AX72"/>
    <mergeCell ref="AY72:BM72"/>
    <mergeCell ref="BN72:CB72"/>
    <mergeCell ref="CC72:CQ72"/>
    <mergeCell ref="CR72:DF72"/>
    <mergeCell ref="DG72:DU72"/>
    <mergeCell ref="DV72:EI72"/>
    <mergeCell ref="EJ72:EW72"/>
    <mergeCell ref="EX72:FL72"/>
    <mergeCell ref="FM72:FZ72"/>
    <mergeCell ref="GA72:GN72"/>
    <mergeCell ref="GO72:HC72"/>
    <mergeCell ref="HD72:HQ72"/>
    <mergeCell ref="HR72:IE72"/>
    <mergeCell ref="B73:AX73"/>
    <mergeCell ref="AY73:BM73"/>
    <mergeCell ref="BN73:CB73"/>
    <mergeCell ref="CC73:CQ73"/>
    <mergeCell ref="CR73:DF73"/>
    <mergeCell ref="DG73:DU73"/>
    <mergeCell ref="DV73:EI73"/>
    <mergeCell ref="EJ73:EW73"/>
    <mergeCell ref="EX73:FL73"/>
    <mergeCell ref="FM73:FZ73"/>
    <mergeCell ref="GA73:GN73"/>
    <mergeCell ref="GO73:HC73"/>
    <mergeCell ref="HD73:HQ73"/>
    <mergeCell ref="HR73:IE73"/>
    <mergeCell ref="B74:AX74"/>
    <mergeCell ref="AY74:BM74"/>
    <mergeCell ref="BN74:CB74"/>
    <mergeCell ref="CC74:CQ74"/>
    <mergeCell ref="CR74:DF74"/>
    <mergeCell ref="DG74:DU74"/>
    <mergeCell ref="DV74:EI74"/>
    <mergeCell ref="EJ74:EW74"/>
    <mergeCell ref="EX74:FL74"/>
    <mergeCell ref="FM74:FZ74"/>
    <mergeCell ref="GA74:GN74"/>
    <mergeCell ref="GO74:HC74"/>
    <mergeCell ref="HD74:HQ74"/>
    <mergeCell ref="HR74:IE74"/>
    <mergeCell ref="B75:AX75"/>
    <mergeCell ref="AY75:BM75"/>
    <mergeCell ref="BN75:CB75"/>
    <mergeCell ref="CC75:CQ75"/>
    <mergeCell ref="CR75:DF75"/>
    <mergeCell ref="DG75:DU75"/>
    <mergeCell ref="DV75:EI75"/>
    <mergeCell ref="EJ75:EW75"/>
    <mergeCell ref="EX75:FL75"/>
    <mergeCell ref="FM75:FZ75"/>
    <mergeCell ref="GA75:GN75"/>
    <mergeCell ref="GO75:HC75"/>
    <mergeCell ref="HD75:HQ75"/>
    <mergeCell ref="HR75:IE75"/>
    <mergeCell ref="B76:AX76"/>
    <mergeCell ref="AY76:BM76"/>
    <mergeCell ref="BN76:CB76"/>
    <mergeCell ref="CC76:CQ76"/>
    <mergeCell ref="CR76:DF76"/>
    <mergeCell ref="DG76:DU76"/>
    <mergeCell ref="DV76:EI76"/>
    <mergeCell ref="EJ76:EW76"/>
    <mergeCell ref="EX76:FL76"/>
    <mergeCell ref="FM76:FZ76"/>
    <mergeCell ref="GA76:GN76"/>
    <mergeCell ref="GO76:HC76"/>
    <mergeCell ref="HD76:HQ76"/>
    <mergeCell ref="HR76:IE76"/>
    <mergeCell ref="B77:AX77"/>
    <mergeCell ref="AY77:BM77"/>
    <mergeCell ref="BN77:CB77"/>
    <mergeCell ref="CC77:CQ77"/>
    <mergeCell ref="CR77:DF77"/>
    <mergeCell ref="DG77:DU77"/>
    <mergeCell ref="DV77:EI77"/>
    <mergeCell ref="EJ77:EW77"/>
    <mergeCell ref="EX77:FL77"/>
    <mergeCell ref="FM77:FZ77"/>
    <mergeCell ref="GA77:GN77"/>
    <mergeCell ref="GO77:HC77"/>
    <mergeCell ref="HD77:HQ77"/>
    <mergeCell ref="HR77:IE77"/>
    <mergeCell ref="B78:AX78"/>
    <mergeCell ref="AY78:BM78"/>
    <mergeCell ref="BN78:CB78"/>
    <mergeCell ref="CC78:CQ78"/>
    <mergeCell ref="CR78:DF78"/>
    <mergeCell ref="DG78:DU78"/>
    <mergeCell ref="DV78:EI78"/>
    <mergeCell ref="EJ78:EW78"/>
    <mergeCell ref="EX78:FL78"/>
    <mergeCell ref="FM78:FZ78"/>
    <mergeCell ref="GA78:GN78"/>
    <mergeCell ref="GO78:HC78"/>
    <mergeCell ref="HD78:HQ78"/>
    <mergeCell ref="HR78:IE78"/>
    <mergeCell ref="B79:AX79"/>
    <mergeCell ref="AY79:BM79"/>
    <mergeCell ref="BN79:CB79"/>
    <mergeCell ref="CC79:CQ79"/>
    <mergeCell ref="CR79:DF79"/>
    <mergeCell ref="DG79:DU79"/>
    <mergeCell ref="DV79:EI79"/>
    <mergeCell ref="EJ79:EW79"/>
    <mergeCell ref="EX79:FL79"/>
    <mergeCell ref="FM79:FZ79"/>
    <mergeCell ref="GA79:GN79"/>
    <mergeCell ref="GO79:HC79"/>
    <mergeCell ref="HD79:HQ79"/>
    <mergeCell ref="HR79:IE79"/>
    <mergeCell ref="B80:AX80"/>
    <mergeCell ref="AY80:BM80"/>
    <mergeCell ref="BN80:CB80"/>
    <mergeCell ref="CC80:CQ80"/>
    <mergeCell ref="CR80:DF80"/>
    <mergeCell ref="DG80:DU80"/>
    <mergeCell ref="DV80:EI80"/>
    <mergeCell ref="EJ80:EW80"/>
    <mergeCell ref="EX80:FL80"/>
    <mergeCell ref="FM80:FZ80"/>
    <mergeCell ref="GA80:GN80"/>
    <mergeCell ref="GO80:HC80"/>
    <mergeCell ref="HD80:HQ80"/>
    <mergeCell ref="HR80:IE80"/>
    <mergeCell ref="B81:AX81"/>
    <mergeCell ref="AY81:BM81"/>
    <mergeCell ref="BN81:CB81"/>
    <mergeCell ref="CC81:CQ81"/>
    <mergeCell ref="CR81:DF81"/>
    <mergeCell ref="DG81:DU81"/>
    <mergeCell ref="DV81:EI81"/>
    <mergeCell ref="EJ81:EW81"/>
    <mergeCell ref="EX81:FL81"/>
    <mergeCell ref="FM81:FZ81"/>
    <mergeCell ref="GA81:GN81"/>
    <mergeCell ref="GO81:HC81"/>
    <mergeCell ref="HD81:HQ81"/>
    <mergeCell ref="HR81:IE81"/>
    <mergeCell ref="B82:AX82"/>
    <mergeCell ref="AY82:BM82"/>
    <mergeCell ref="BN82:CB82"/>
    <mergeCell ref="CC82:CQ82"/>
    <mergeCell ref="CR82:DF82"/>
    <mergeCell ref="DG82:DU82"/>
    <mergeCell ref="DV82:EI82"/>
    <mergeCell ref="EJ82:EW82"/>
    <mergeCell ref="EX82:FL82"/>
    <mergeCell ref="FM82:FZ82"/>
    <mergeCell ref="GA82:GN82"/>
    <mergeCell ref="GO82:HC82"/>
    <mergeCell ref="HD82:HQ82"/>
    <mergeCell ref="HR82:IE82"/>
    <mergeCell ref="B83:AX83"/>
    <mergeCell ref="AY83:BM83"/>
    <mergeCell ref="BN83:CB83"/>
    <mergeCell ref="CC83:CQ83"/>
    <mergeCell ref="CR83:DF83"/>
    <mergeCell ref="DG83:DU83"/>
    <mergeCell ref="DV83:EI83"/>
    <mergeCell ref="EJ83:EW83"/>
    <mergeCell ref="EX83:FL83"/>
    <mergeCell ref="FM83:FZ83"/>
    <mergeCell ref="GA83:GN83"/>
    <mergeCell ref="GO83:HC83"/>
    <mergeCell ref="HD83:HQ83"/>
    <mergeCell ref="HR83:IE83"/>
    <mergeCell ref="B84:AX84"/>
    <mergeCell ref="AY84:BM84"/>
    <mergeCell ref="BN84:CB84"/>
    <mergeCell ref="CC84:CQ84"/>
    <mergeCell ref="CR84:DF84"/>
    <mergeCell ref="DG84:DU84"/>
    <mergeCell ref="DV84:EI84"/>
    <mergeCell ref="EJ84:EW84"/>
    <mergeCell ref="EX84:FL84"/>
    <mergeCell ref="FM84:FZ84"/>
    <mergeCell ref="GA84:GN84"/>
    <mergeCell ref="GO84:HC84"/>
    <mergeCell ref="HD84:HQ84"/>
    <mergeCell ref="HR84:IE84"/>
    <mergeCell ref="B85:AX85"/>
    <mergeCell ref="AY85:BM85"/>
    <mergeCell ref="BN85:CB85"/>
    <mergeCell ref="CC85:CQ85"/>
    <mergeCell ref="CR85:DF85"/>
    <mergeCell ref="DG85:DU85"/>
    <mergeCell ref="DV85:EI85"/>
    <mergeCell ref="EJ85:EW85"/>
    <mergeCell ref="EX85:FL85"/>
    <mergeCell ref="FM85:FZ85"/>
    <mergeCell ref="GA85:GN85"/>
    <mergeCell ref="GO85:HC85"/>
    <mergeCell ref="HD85:HQ85"/>
    <mergeCell ref="HR85:IE85"/>
    <mergeCell ref="B86:AX86"/>
    <mergeCell ref="AY86:BM86"/>
    <mergeCell ref="BN86:CB86"/>
    <mergeCell ref="CC86:CQ86"/>
    <mergeCell ref="CR86:DF86"/>
    <mergeCell ref="DG86:DU86"/>
    <mergeCell ref="DV86:EI86"/>
    <mergeCell ref="EJ86:EW86"/>
    <mergeCell ref="EX86:FL86"/>
    <mergeCell ref="FM86:FZ86"/>
    <mergeCell ref="GA86:GN86"/>
    <mergeCell ref="GO86:HC86"/>
    <mergeCell ref="HD86:HQ86"/>
    <mergeCell ref="HR86:IE86"/>
    <mergeCell ref="B87:AX87"/>
    <mergeCell ref="AY87:BM87"/>
    <mergeCell ref="BN87:CB87"/>
    <mergeCell ref="CC87:CQ87"/>
    <mergeCell ref="CR87:DF87"/>
    <mergeCell ref="DG87:DU87"/>
    <mergeCell ref="DV87:EI87"/>
    <mergeCell ref="EJ87:EW87"/>
    <mergeCell ref="EX87:FL87"/>
    <mergeCell ref="FM87:FZ87"/>
    <mergeCell ref="GA87:GN87"/>
    <mergeCell ref="GO87:HC87"/>
    <mergeCell ref="HD87:HQ87"/>
    <mergeCell ref="HR87:IE87"/>
    <mergeCell ref="B88:AX88"/>
    <mergeCell ref="AY88:BM88"/>
    <mergeCell ref="BN88:CB88"/>
    <mergeCell ref="CC88:CQ88"/>
    <mergeCell ref="CR88:DF88"/>
    <mergeCell ref="DG88:DU88"/>
    <mergeCell ref="DV88:EI88"/>
    <mergeCell ref="EJ88:EW88"/>
    <mergeCell ref="EX88:FL88"/>
    <mergeCell ref="FM88:FZ88"/>
    <mergeCell ref="GA88:GN88"/>
    <mergeCell ref="GO88:HC88"/>
    <mergeCell ref="HD88:HQ88"/>
    <mergeCell ref="HR88:IE88"/>
    <mergeCell ref="B89:AX89"/>
    <mergeCell ref="AY89:BM89"/>
    <mergeCell ref="BN89:CB89"/>
    <mergeCell ref="CC89:CQ89"/>
    <mergeCell ref="CR89:DF89"/>
    <mergeCell ref="DG89:DU89"/>
    <mergeCell ref="DV89:EI89"/>
    <mergeCell ref="EJ89:EW89"/>
    <mergeCell ref="EX89:FL89"/>
    <mergeCell ref="FM89:FZ89"/>
    <mergeCell ref="GA89:GN89"/>
    <mergeCell ref="GO89:HC89"/>
    <mergeCell ref="HD89:HQ89"/>
    <mergeCell ref="HR89:IE89"/>
    <mergeCell ref="B90:AX90"/>
    <mergeCell ref="AY90:BM90"/>
    <mergeCell ref="BN90:CB90"/>
    <mergeCell ref="CC90:CQ90"/>
    <mergeCell ref="CR90:DF90"/>
    <mergeCell ref="DG90:DU90"/>
    <mergeCell ref="DV90:EI90"/>
    <mergeCell ref="EJ90:EW90"/>
    <mergeCell ref="EX90:FL90"/>
    <mergeCell ref="FM90:FZ90"/>
    <mergeCell ref="GA90:GN90"/>
    <mergeCell ref="GO90:HC90"/>
    <mergeCell ref="HD90:HQ90"/>
    <mergeCell ref="HR90:IE90"/>
    <mergeCell ref="B91:AX91"/>
    <mergeCell ref="AY91:BM91"/>
    <mergeCell ref="BN91:CB91"/>
    <mergeCell ref="CC91:CQ91"/>
    <mergeCell ref="CR91:DF91"/>
    <mergeCell ref="DG91:DU91"/>
    <mergeCell ref="DV91:EI91"/>
    <mergeCell ref="EJ91:EW91"/>
    <mergeCell ref="EX91:FL91"/>
    <mergeCell ref="FM91:FZ91"/>
    <mergeCell ref="GA91:GN91"/>
    <mergeCell ref="GO91:HC91"/>
    <mergeCell ref="HD91:HQ91"/>
    <mergeCell ref="HR91:IE91"/>
    <mergeCell ref="B92:AX92"/>
    <mergeCell ref="AY92:BM92"/>
    <mergeCell ref="BN92:CB92"/>
    <mergeCell ref="CC92:CQ92"/>
    <mergeCell ref="CR92:DF92"/>
    <mergeCell ref="DG92:DU92"/>
    <mergeCell ref="DV92:EI92"/>
    <mergeCell ref="EJ92:EW92"/>
    <mergeCell ref="EX92:FL92"/>
    <mergeCell ref="FM92:FZ92"/>
    <mergeCell ref="GA92:GN92"/>
    <mergeCell ref="GO92:HC92"/>
    <mergeCell ref="HD92:HQ92"/>
    <mergeCell ref="HR92:IE92"/>
    <mergeCell ref="B93:AX93"/>
    <mergeCell ref="AY93:BM93"/>
    <mergeCell ref="BN93:CB93"/>
    <mergeCell ref="CC93:CQ93"/>
    <mergeCell ref="CR93:DF93"/>
    <mergeCell ref="DG93:DU93"/>
    <mergeCell ref="DV93:EI93"/>
    <mergeCell ref="EJ93:EW93"/>
    <mergeCell ref="EX93:FL93"/>
    <mergeCell ref="FM93:FZ93"/>
    <mergeCell ref="GA93:GN93"/>
    <mergeCell ref="GO93:HC93"/>
    <mergeCell ref="HD93:HQ93"/>
    <mergeCell ref="HR93:IE93"/>
    <mergeCell ref="B94:AX94"/>
    <mergeCell ref="AY94:BM94"/>
    <mergeCell ref="BN94:CB94"/>
    <mergeCell ref="CC94:CQ94"/>
    <mergeCell ref="CR94:DF94"/>
    <mergeCell ref="DG94:DU94"/>
    <mergeCell ref="DV94:EI94"/>
    <mergeCell ref="EJ94:EW94"/>
    <mergeCell ref="EX94:FL94"/>
    <mergeCell ref="FM94:FZ94"/>
    <mergeCell ref="GA94:GN94"/>
    <mergeCell ref="GO94:HC94"/>
    <mergeCell ref="HD94:HQ94"/>
    <mergeCell ref="HR94:IE94"/>
    <mergeCell ref="B95:AX95"/>
    <mergeCell ref="AY95:BM95"/>
    <mergeCell ref="BN95:CB95"/>
    <mergeCell ref="CC95:CQ95"/>
    <mergeCell ref="CR95:DF95"/>
    <mergeCell ref="DG95:DU95"/>
    <mergeCell ref="DV95:EI95"/>
    <mergeCell ref="EJ95:EW95"/>
    <mergeCell ref="EX95:FL95"/>
    <mergeCell ref="FM95:FZ95"/>
    <mergeCell ref="GA95:GN95"/>
    <mergeCell ref="GO95:HC95"/>
    <mergeCell ref="HD95:HQ95"/>
    <mergeCell ref="HR95:IE95"/>
    <mergeCell ref="B96:AX96"/>
    <mergeCell ref="AY96:BM96"/>
    <mergeCell ref="BN96:CB96"/>
    <mergeCell ref="CC96:CQ96"/>
    <mergeCell ref="CR96:DF96"/>
    <mergeCell ref="DG96:DU96"/>
    <mergeCell ref="DV96:EI96"/>
    <mergeCell ref="EJ96:EW96"/>
    <mergeCell ref="EX96:FL96"/>
    <mergeCell ref="FM96:FZ96"/>
    <mergeCell ref="GA96:GN96"/>
    <mergeCell ref="GO96:HC96"/>
    <mergeCell ref="HD96:HQ96"/>
    <mergeCell ref="HR96:IE96"/>
    <mergeCell ref="B97:AX97"/>
    <mergeCell ref="AY97:BM97"/>
    <mergeCell ref="BN97:CB97"/>
    <mergeCell ref="CC97:CQ97"/>
    <mergeCell ref="CR97:DF97"/>
    <mergeCell ref="DG97:DU97"/>
    <mergeCell ref="DV97:EI97"/>
    <mergeCell ref="EJ97:EW97"/>
    <mergeCell ref="EX97:FL97"/>
    <mergeCell ref="FM97:FZ97"/>
    <mergeCell ref="GA97:GN97"/>
    <mergeCell ref="GO97:HC97"/>
    <mergeCell ref="HD97:HQ97"/>
    <mergeCell ref="HR97:IE97"/>
    <mergeCell ref="B98:AX98"/>
    <mergeCell ref="AY98:BM98"/>
    <mergeCell ref="BN98:CB98"/>
    <mergeCell ref="CC98:CQ98"/>
    <mergeCell ref="CR98:DF98"/>
    <mergeCell ref="DG98:DU98"/>
    <mergeCell ref="DV98:EI98"/>
    <mergeCell ref="EJ98:EW98"/>
    <mergeCell ref="EX98:FL98"/>
    <mergeCell ref="FM98:FZ98"/>
    <mergeCell ref="GA98:GN98"/>
    <mergeCell ref="GO98:HC98"/>
    <mergeCell ref="HD98:HQ98"/>
    <mergeCell ref="HR98:IE98"/>
    <mergeCell ref="B99:AX99"/>
    <mergeCell ref="AY99:BM99"/>
    <mergeCell ref="BN99:CB99"/>
    <mergeCell ref="CC99:CQ99"/>
    <mergeCell ref="CR99:DF99"/>
    <mergeCell ref="DG99:DU99"/>
    <mergeCell ref="DV99:EI99"/>
    <mergeCell ref="EJ99:EW99"/>
    <mergeCell ref="EX99:FL99"/>
    <mergeCell ref="FM99:FZ99"/>
    <mergeCell ref="GA99:GN99"/>
    <mergeCell ref="GO99:HC99"/>
    <mergeCell ref="HD99:HQ99"/>
    <mergeCell ref="HR99:IE99"/>
    <mergeCell ref="B100:AX100"/>
    <mergeCell ref="AY100:BM100"/>
    <mergeCell ref="BN100:CB100"/>
    <mergeCell ref="CC100:CQ100"/>
    <mergeCell ref="CR100:DF100"/>
    <mergeCell ref="DG100:DU100"/>
    <mergeCell ref="DV100:EI100"/>
    <mergeCell ref="EJ100:EW100"/>
    <mergeCell ref="EX100:FL100"/>
    <mergeCell ref="FM100:FZ100"/>
    <mergeCell ref="GA100:GN100"/>
    <mergeCell ref="GO100:HC100"/>
    <mergeCell ref="HD100:HQ100"/>
    <mergeCell ref="HR100:IE100"/>
    <mergeCell ref="B101:AX101"/>
    <mergeCell ref="AY101:BM101"/>
    <mergeCell ref="BN101:CB101"/>
    <mergeCell ref="CC101:CQ101"/>
    <mergeCell ref="CR101:DF101"/>
    <mergeCell ref="DG101:DU101"/>
    <mergeCell ref="DV101:EI101"/>
    <mergeCell ref="EJ101:EW101"/>
    <mergeCell ref="EX101:FL101"/>
    <mergeCell ref="FM101:FZ101"/>
    <mergeCell ref="GA101:GN101"/>
    <mergeCell ref="GO101:HC101"/>
    <mergeCell ref="HD101:HQ101"/>
    <mergeCell ref="HR101:IE101"/>
    <mergeCell ref="B102:AX102"/>
    <mergeCell ref="AY102:BM102"/>
    <mergeCell ref="BN102:CB102"/>
    <mergeCell ref="CC102:CQ102"/>
    <mergeCell ref="CR102:DF102"/>
    <mergeCell ref="DG102:DU102"/>
    <mergeCell ref="DV102:EI102"/>
    <mergeCell ref="EJ102:EW102"/>
    <mergeCell ref="EX102:FL102"/>
    <mergeCell ref="FM102:FZ102"/>
    <mergeCell ref="GA102:GN102"/>
    <mergeCell ref="GO102:HC102"/>
    <mergeCell ref="HD102:HQ102"/>
    <mergeCell ref="HR102:IE102"/>
    <mergeCell ref="B103:AX103"/>
    <mergeCell ref="AY103:BM103"/>
    <mergeCell ref="BN103:CB103"/>
    <mergeCell ref="CC103:CQ103"/>
    <mergeCell ref="CR103:DF103"/>
    <mergeCell ref="DG103:DU103"/>
    <mergeCell ref="DV103:EI103"/>
    <mergeCell ref="EJ103:EW103"/>
    <mergeCell ref="EX103:FL103"/>
    <mergeCell ref="FM103:FZ103"/>
    <mergeCell ref="GA103:GN103"/>
    <mergeCell ref="GO103:HC103"/>
    <mergeCell ref="HD103:HQ103"/>
    <mergeCell ref="HR103:IE103"/>
    <mergeCell ref="B104:AX104"/>
    <mergeCell ref="AY104:BM104"/>
    <mergeCell ref="BN104:CB104"/>
    <mergeCell ref="CC104:CQ104"/>
    <mergeCell ref="CR104:DF104"/>
    <mergeCell ref="DG104:DU104"/>
    <mergeCell ref="DV104:EI104"/>
    <mergeCell ref="EJ104:EW104"/>
    <mergeCell ref="EX104:FL104"/>
    <mergeCell ref="FM104:FZ104"/>
    <mergeCell ref="GA104:GN104"/>
    <mergeCell ref="GO104:HC104"/>
    <mergeCell ref="HD104:HQ104"/>
    <mergeCell ref="HR104:IE104"/>
    <mergeCell ref="B105:AX105"/>
    <mergeCell ref="AY105:BM105"/>
    <mergeCell ref="BN105:CB105"/>
    <mergeCell ref="CC105:CQ105"/>
    <mergeCell ref="CR105:DF105"/>
    <mergeCell ref="DG105:DU105"/>
    <mergeCell ref="DV105:EI105"/>
    <mergeCell ref="EJ105:EW105"/>
    <mergeCell ref="EX105:FL105"/>
    <mergeCell ref="FM105:FZ105"/>
    <mergeCell ref="GA105:GN105"/>
    <mergeCell ref="GO105:HC105"/>
    <mergeCell ref="HD105:HQ105"/>
    <mergeCell ref="HR105:IE105"/>
    <mergeCell ref="B106:AX106"/>
    <mergeCell ref="AY106:BM106"/>
    <mergeCell ref="BN106:CB106"/>
    <mergeCell ref="CC106:CQ106"/>
    <mergeCell ref="CR106:DF106"/>
    <mergeCell ref="DG106:DU106"/>
    <mergeCell ref="DV106:EI106"/>
    <mergeCell ref="EJ106:EW106"/>
    <mergeCell ref="EX106:FL106"/>
    <mergeCell ref="FM106:FZ106"/>
    <mergeCell ref="GA106:GN106"/>
    <mergeCell ref="GO106:HC106"/>
    <mergeCell ref="HD106:HQ106"/>
    <mergeCell ref="HR106:IE106"/>
    <mergeCell ref="B107:AX107"/>
    <mergeCell ref="AY107:BM107"/>
    <mergeCell ref="BN107:CB107"/>
    <mergeCell ref="CC107:CQ107"/>
    <mergeCell ref="CR107:DF107"/>
    <mergeCell ref="DG107:DU107"/>
    <mergeCell ref="DV107:EI107"/>
    <mergeCell ref="EJ107:EW107"/>
    <mergeCell ref="EX107:FL107"/>
    <mergeCell ref="FM107:FZ107"/>
    <mergeCell ref="GA107:GN107"/>
    <mergeCell ref="GO107:HC107"/>
    <mergeCell ref="HD107:HQ107"/>
    <mergeCell ref="HR107:IE107"/>
    <mergeCell ref="B108:AX108"/>
    <mergeCell ref="AY108:BM108"/>
    <mergeCell ref="BN108:CB108"/>
    <mergeCell ref="CC108:CQ108"/>
    <mergeCell ref="CR108:DF108"/>
    <mergeCell ref="DG108:DU108"/>
    <mergeCell ref="DV108:EI108"/>
    <mergeCell ref="EJ108:EW108"/>
    <mergeCell ref="EX108:FL108"/>
    <mergeCell ref="FM108:FZ108"/>
    <mergeCell ref="GA108:GN108"/>
    <mergeCell ref="GO108:HC108"/>
    <mergeCell ref="HD108:HQ108"/>
    <mergeCell ref="HR108:IE108"/>
    <mergeCell ref="B109:AX109"/>
    <mergeCell ref="AY109:BM109"/>
    <mergeCell ref="BN109:CB109"/>
    <mergeCell ref="CC109:CQ109"/>
    <mergeCell ref="CR109:DF109"/>
    <mergeCell ref="DG109:DU109"/>
    <mergeCell ref="DV109:EI109"/>
    <mergeCell ref="EJ109:EW109"/>
    <mergeCell ref="EX109:FL109"/>
    <mergeCell ref="FM109:FZ109"/>
    <mergeCell ref="GA109:GN109"/>
    <mergeCell ref="GO109:HC109"/>
    <mergeCell ref="HD109:HQ109"/>
    <mergeCell ref="HR109:IE109"/>
    <mergeCell ref="B110:AX110"/>
    <mergeCell ref="AY110:BM110"/>
    <mergeCell ref="BN110:CB110"/>
    <mergeCell ref="CC110:CQ110"/>
    <mergeCell ref="CR110:DF110"/>
    <mergeCell ref="DG110:DU110"/>
    <mergeCell ref="DV110:EI110"/>
    <mergeCell ref="EJ110:EW110"/>
    <mergeCell ref="EX110:FL110"/>
    <mergeCell ref="FM110:FZ110"/>
    <mergeCell ref="GA110:GN110"/>
    <mergeCell ref="GO110:HC110"/>
    <mergeCell ref="HD110:HQ110"/>
    <mergeCell ref="HR110:IE110"/>
    <mergeCell ref="B111:AX111"/>
    <mergeCell ref="AY111:BM111"/>
    <mergeCell ref="BN111:CB111"/>
    <mergeCell ref="CC111:CQ111"/>
    <mergeCell ref="CR111:DF111"/>
    <mergeCell ref="DG111:DU111"/>
    <mergeCell ref="DV111:EI111"/>
    <mergeCell ref="EJ111:EW111"/>
    <mergeCell ref="EX111:FL111"/>
    <mergeCell ref="FM111:FZ111"/>
    <mergeCell ref="GA111:GN111"/>
    <mergeCell ref="GO111:HC111"/>
    <mergeCell ref="HD111:HQ111"/>
    <mergeCell ref="HR111:IE111"/>
    <mergeCell ref="B112:AX112"/>
    <mergeCell ref="AY112:BM112"/>
    <mergeCell ref="BN112:CB112"/>
    <mergeCell ref="CC112:CQ112"/>
    <mergeCell ref="CR112:DF112"/>
    <mergeCell ref="DG112:DU112"/>
    <mergeCell ref="DV112:EI112"/>
    <mergeCell ref="EJ112:EW112"/>
    <mergeCell ref="EX112:FL112"/>
    <mergeCell ref="FM112:FZ112"/>
    <mergeCell ref="GA112:GN112"/>
    <mergeCell ref="GO112:HC112"/>
    <mergeCell ref="HD112:HQ112"/>
    <mergeCell ref="HR112:IE112"/>
    <mergeCell ref="B113:AX113"/>
    <mergeCell ref="AY113:BM113"/>
    <mergeCell ref="BN113:CB113"/>
    <mergeCell ref="CC113:CQ113"/>
    <mergeCell ref="CR113:DF113"/>
    <mergeCell ref="DG113:DU113"/>
    <mergeCell ref="DV113:EI113"/>
    <mergeCell ref="EJ113:EW113"/>
    <mergeCell ref="EX113:FL113"/>
    <mergeCell ref="FM113:FZ113"/>
    <mergeCell ref="GA113:GN113"/>
    <mergeCell ref="GO113:HC113"/>
    <mergeCell ref="HD113:HQ113"/>
    <mergeCell ref="HR113:IE113"/>
    <mergeCell ref="B114:AX114"/>
    <mergeCell ref="AY114:BM114"/>
    <mergeCell ref="BN114:CB114"/>
    <mergeCell ref="CC114:CQ114"/>
    <mergeCell ref="CR114:DF114"/>
    <mergeCell ref="DG114:DU114"/>
    <mergeCell ref="DV114:EI114"/>
    <mergeCell ref="EJ114:EW114"/>
    <mergeCell ref="EX114:FL114"/>
    <mergeCell ref="FM114:FZ114"/>
    <mergeCell ref="GA114:GN114"/>
    <mergeCell ref="GO114:HC114"/>
    <mergeCell ref="HD114:HQ114"/>
    <mergeCell ref="HR114:IE114"/>
    <mergeCell ref="B115:AX115"/>
    <mergeCell ref="AY115:BM115"/>
    <mergeCell ref="BN115:CB115"/>
    <mergeCell ref="CC115:CQ115"/>
    <mergeCell ref="CR115:DF115"/>
    <mergeCell ref="DG115:DU115"/>
    <mergeCell ref="DV115:EI115"/>
    <mergeCell ref="EJ115:EW115"/>
    <mergeCell ref="EX115:FL115"/>
    <mergeCell ref="FM115:FZ115"/>
    <mergeCell ref="GA115:GN115"/>
    <mergeCell ref="GO115:HC115"/>
    <mergeCell ref="HD115:HQ115"/>
    <mergeCell ref="HR115:IE115"/>
    <mergeCell ref="B116:AX116"/>
    <mergeCell ref="AY116:BM116"/>
    <mergeCell ref="BN116:CB116"/>
    <mergeCell ref="CC116:CQ116"/>
    <mergeCell ref="CR116:DF116"/>
    <mergeCell ref="DG116:DU116"/>
    <mergeCell ref="DV116:EI116"/>
    <mergeCell ref="EJ116:EW116"/>
    <mergeCell ref="EX116:FL116"/>
    <mergeCell ref="FM116:FZ116"/>
    <mergeCell ref="GA116:GN116"/>
    <mergeCell ref="GO116:HC116"/>
    <mergeCell ref="HD116:HQ116"/>
    <mergeCell ref="HR116:IE116"/>
    <mergeCell ref="B117:AX117"/>
    <mergeCell ref="AY117:BM117"/>
    <mergeCell ref="BN117:CB117"/>
    <mergeCell ref="CC117:CQ117"/>
    <mergeCell ref="CR117:DF117"/>
    <mergeCell ref="DG117:DU117"/>
    <mergeCell ref="DV117:EI117"/>
    <mergeCell ref="EJ117:EW117"/>
    <mergeCell ref="EX117:FL117"/>
    <mergeCell ref="FM117:FZ117"/>
    <mergeCell ref="GA117:GN117"/>
    <mergeCell ref="GO117:HC117"/>
    <mergeCell ref="HD117:HQ117"/>
    <mergeCell ref="HR117:IE117"/>
    <mergeCell ref="B118:AX118"/>
    <mergeCell ref="AY118:BM118"/>
    <mergeCell ref="BN118:CB118"/>
    <mergeCell ref="CC118:CQ118"/>
    <mergeCell ref="CR118:DF118"/>
    <mergeCell ref="DG118:DU118"/>
    <mergeCell ref="DV118:EI118"/>
    <mergeCell ref="EJ118:EW118"/>
    <mergeCell ref="EX118:FL118"/>
    <mergeCell ref="FM118:FZ118"/>
    <mergeCell ref="GA118:GN118"/>
    <mergeCell ref="GO118:HC118"/>
    <mergeCell ref="HD118:HQ118"/>
    <mergeCell ref="HR118:IE118"/>
    <mergeCell ref="B119:AX119"/>
    <mergeCell ref="AY119:BM119"/>
    <mergeCell ref="BN119:CB119"/>
    <mergeCell ref="CC119:CQ119"/>
    <mergeCell ref="CR119:DF119"/>
    <mergeCell ref="DG119:DU119"/>
    <mergeCell ref="DV119:EI119"/>
    <mergeCell ref="EJ119:EW119"/>
    <mergeCell ref="EX119:FL119"/>
    <mergeCell ref="FM119:FZ119"/>
    <mergeCell ref="GA119:GN119"/>
    <mergeCell ref="GO119:HC119"/>
    <mergeCell ref="HD119:HQ119"/>
    <mergeCell ref="HR119:IE119"/>
    <mergeCell ref="B120:AX120"/>
    <mergeCell ref="AY120:BM120"/>
    <mergeCell ref="BN120:CB120"/>
    <mergeCell ref="CC120:CQ120"/>
    <mergeCell ref="CR120:DF120"/>
    <mergeCell ref="DG120:DU120"/>
    <mergeCell ref="DV120:EI120"/>
    <mergeCell ref="EJ120:EW120"/>
    <mergeCell ref="EX120:FL120"/>
    <mergeCell ref="FM120:FZ120"/>
    <mergeCell ref="GA120:GN120"/>
    <mergeCell ref="GO120:HC120"/>
    <mergeCell ref="HD120:HQ120"/>
    <mergeCell ref="HR120:IE120"/>
    <mergeCell ref="B121:AX121"/>
    <mergeCell ref="AY121:BM121"/>
    <mergeCell ref="BN121:CB121"/>
    <mergeCell ref="CC121:CQ121"/>
    <mergeCell ref="CR121:DF121"/>
    <mergeCell ref="DG121:DU121"/>
    <mergeCell ref="DV121:EI121"/>
    <mergeCell ref="EJ121:EW121"/>
    <mergeCell ref="EX121:FL121"/>
    <mergeCell ref="FM121:FZ121"/>
    <mergeCell ref="GA121:GN121"/>
    <mergeCell ref="GO121:HC121"/>
    <mergeCell ref="HD121:HQ121"/>
    <mergeCell ref="HR121:IE121"/>
    <mergeCell ref="B122:AX122"/>
    <mergeCell ref="AY122:BM122"/>
    <mergeCell ref="BN122:CB122"/>
    <mergeCell ref="CC122:CQ122"/>
    <mergeCell ref="CR122:DF122"/>
    <mergeCell ref="DG122:DU122"/>
    <mergeCell ref="DV122:EI122"/>
    <mergeCell ref="EJ122:EW122"/>
    <mergeCell ref="EX122:FL122"/>
    <mergeCell ref="FM122:FZ122"/>
    <mergeCell ref="GA122:GN122"/>
    <mergeCell ref="GO122:HC122"/>
    <mergeCell ref="HD122:HQ122"/>
    <mergeCell ref="HR122:IE122"/>
    <mergeCell ref="B123:AX123"/>
    <mergeCell ref="AY123:BM123"/>
    <mergeCell ref="BN123:CB123"/>
    <mergeCell ref="CC123:CQ123"/>
    <mergeCell ref="CR123:DF123"/>
    <mergeCell ref="DG123:DU123"/>
    <mergeCell ref="DV123:EI123"/>
    <mergeCell ref="EJ123:EW123"/>
    <mergeCell ref="EX123:FL123"/>
    <mergeCell ref="FM123:FZ123"/>
    <mergeCell ref="GA123:GN123"/>
    <mergeCell ref="GO123:HC123"/>
    <mergeCell ref="HD123:HQ123"/>
    <mergeCell ref="HR123:IE123"/>
    <mergeCell ref="B124:AX124"/>
    <mergeCell ref="AY124:BM124"/>
    <mergeCell ref="BN124:CB124"/>
    <mergeCell ref="CC124:CQ124"/>
    <mergeCell ref="CR124:DF124"/>
    <mergeCell ref="DG124:DU124"/>
    <mergeCell ref="DV124:EI124"/>
    <mergeCell ref="EJ124:EW124"/>
    <mergeCell ref="EX124:FL124"/>
    <mergeCell ref="FM124:FZ124"/>
    <mergeCell ref="GA124:GN124"/>
    <mergeCell ref="GO124:HC124"/>
    <mergeCell ref="HD124:HQ124"/>
    <mergeCell ref="HR124:IE124"/>
    <mergeCell ref="B125:AX125"/>
    <mergeCell ref="AY125:BM125"/>
    <mergeCell ref="BN125:CB125"/>
    <mergeCell ref="CC125:CQ125"/>
    <mergeCell ref="CR125:DF125"/>
    <mergeCell ref="DG125:DU125"/>
    <mergeCell ref="DV125:EI125"/>
    <mergeCell ref="EJ125:EW125"/>
    <mergeCell ref="EX125:FL125"/>
    <mergeCell ref="FM125:FZ125"/>
    <mergeCell ref="GA125:GN125"/>
    <mergeCell ref="GO125:HC125"/>
    <mergeCell ref="HD125:HQ125"/>
    <mergeCell ref="HR125:IE125"/>
    <mergeCell ref="A126:AX126"/>
    <mergeCell ref="AY126:BM126"/>
    <mergeCell ref="BN126:CB126"/>
    <mergeCell ref="CC126:CQ126"/>
    <mergeCell ref="CR126:DF126"/>
    <mergeCell ref="DG126:DU126"/>
    <mergeCell ref="DV126:EI126"/>
    <mergeCell ref="EJ126:EW126"/>
    <mergeCell ref="HD126:HQ126"/>
    <mergeCell ref="HR126:IE126"/>
    <mergeCell ref="EX126:FL126"/>
    <mergeCell ref="FM126:FZ126"/>
    <mergeCell ref="GA126:GN126"/>
    <mergeCell ref="GO126:HC1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137"/>
  <sheetViews>
    <sheetView workbookViewId="0" topLeftCell="A110">
      <selection activeCell="BU138" sqref="BU138"/>
    </sheetView>
  </sheetViews>
  <sheetFormatPr defaultColWidth="0.85546875" defaultRowHeight="12.75"/>
  <cols>
    <col min="33" max="33" width="0.2890625" style="0" customWidth="1"/>
    <col min="34" max="39" width="0.85546875" style="0" hidden="1" customWidth="1"/>
    <col min="86" max="91" width="0.85546875" style="0" hidden="1" customWidth="1"/>
  </cols>
  <sheetData>
    <row r="1" spans="1:23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ht="14.2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0"/>
      <c r="AY3" s="28" t="s">
        <v>2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30"/>
      <c r="BN3" s="28" t="s">
        <v>3</v>
      </c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30"/>
      <c r="CC3" s="28" t="s">
        <v>4</v>
      </c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30"/>
      <c r="CR3" s="28" t="s">
        <v>5</v>
      </c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30"/>
      <c r="DG3" s="28" t="s">
        <v>6</v>
      </c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30"/>
      <c r="DV3" s="14" t="s">
        <v>7</v>
      </c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5"/>
      <c r="EX3" s="28" t="s">
        <v>8</v>
      </c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30"/>
      <c r="FM3" s="14" t="s">
        <v>7</v>
      </c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5"/>
      <c r="GO3" s="28" t="s">
        <v>9</v>
      </c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30"/>
      <c r="HD3" s="14" t="s">
        <v>7</v>
      </c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5"/>
    </row>
    <row r="4" spans="1:239" ht="92.2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3"/>
      <c r="AY4" s="31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3"/>
      <c r="BN4" s="31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3"/>
      <c r="CR4" s="31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3"/>
      <c r="DG4" s="31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3"/>
      <c r="DV4" s="34" t="s">
        <v>10</v>
      </c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5"/>
      <c r="EJ4" s="34" t="s">
        <v>11</v>
      </c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5"/>
      <c r="EX4" s="31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3"/>
      <c r="FM4" s="34" t="s">
        <v>10</v>
      </c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5"/>
      <c r="GA4" s="34" t="s">
        <v>11</v>
      </c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5"/>
      <c r="GO4" s="31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3"/>
      <c r="HD4" s="34" t="s">
        <v>10</v>
      </c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5"/>
      <c r="HR4" s="34" t="s">
        <v>11</v>
      </c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5"/>
    </row>
    <row r="5" spans="1:239" ht="27" customHeight="1">
      <c r="A5" s="25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14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6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6"/>
      <c r="CC5" s="14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6"/>
      <c r="CR5" s="14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6"/>
      <c r="DG5" s="22">
        <f>DG8+DG15+DG27</f>
        <v>12685565.5</v>
      </c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4"/>
      <c r="DV5" s="22">
        <v>12685565.5</v>
      </c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4"/>
      <c r="EJ5" s="22">
        <f>EJ8+EJ15+EJ27</f>
        <v>0</v>
      </c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4"/>
      <c r="EX5" s="22">
        <f>EX8+EX15+EX27</f>
        <v>10186142</v>
      </c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4"/>
      <c r="FM5" s="22">
        <f>FM8+FM15+FM27</f>
        <v>10186142</v>
      </c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4"/>
      <c r="GA5" s="22">
        <f>GA8+GA15+GA27</f>
        <v>0</v>
      </c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4"/>
      <c r="GO5" s="22">
        <f>GO8+GO15+GO27</f>
        <v>10186142</v>
      </c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4"/>
      <c r="HD5" s="22">
        <f>HD8+HD15+HD27</f>
        <v>10186142</v>
      </c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4"/>
      <c r="HR5" s="22">
        <f>HR8+HR15+HR27</f>
        <v>0</v>
      </c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4"/>
    </row>
    <row r="6" spans="1:239" ht="20.25" customHeight="1">
      <c r="A6" s="11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/>
      <c r="AY6" s="14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6"/>
      <c r="BN6" s="14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6"/>
      <c r="CC6" s="14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6"/>
      <c r="CR6" s="14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6"/>
      <c r="DG6" s="14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6"/>
      <c r="DV6" s="14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6"/>
      <c r="EJ6" s="14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6"/>
      <c r="EX6" s="14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6"/>
      <c r="FM6" s="14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6"/>
      <c r="GA6" s="14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6"/>
      <c r="GO6" s="14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6"/>
      <c r="HD6" s="14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6"/>
      <c r="HR6" s="14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6"/>
    </row>
    <row r="7" spans="1:239" ht="25.5" customHeight="1">
      <c r="A7" s="4"/>
      <c r="B7" s="17" t="s">
        <v>14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19" t="s">
        <v>15</v>
      </c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1"/>
      <c r="BN7" s="19" t="s">
        <v>16</v>
      </c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1"/>
      <c r="CC7" s="19" t="s">
        <v>17</v>
      </c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1"/>
      <c r="CR7" s="19" t="s">
        <v>18</v>
      </c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1"/>
      <c r="DG7" s="8">
        <v>0</v>
      </c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10"/>
      <c r="DV7" s="8">
        <v>0</v>
      </c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10"/>
      <c r="EJ7" s="8">
        <v>0</v>
      </c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10"/>
      <c r="EX7" s="8">
        <v>0</v>
      </c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10"/>
      <c r="FM7" s="8">
        <v>0</v>
      </c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10"/>
      <c r="GA7" s="8">
        <v>0</v>
      </c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10"/>
      <c r="GO7" s="8">
        <v>0</v>
      </c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10"/>
      <c r="HD7" s="8">
        <v>0</v>
      </c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10"/>
      <c r="HR7" s="8">
        <v>0</v>
      </c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10"/>
    </row>
    <row r="8" spans="1:239" ht="25.5" customHeight="1">
      <c r="A8" s="25" t="s">
        <v>19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14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6"/>
      <c r="BN8" s="14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6"/>
      <c r="CC8" s="14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6"/>
      <c r="CR8" s="14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6"/>
      <c r="DG8" s="22">
        <f>DG10+DG13+DG14</f>
        <v>10048432</v>
      </c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4"/>
      <c r="DV8" s="22">
        <f>DV10+DV13+DV14</f>
        <v>10048432</v>
      </c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4"/>
      <c r="EJ8" s="22">
        <f>EJ10+EJ13+EJ14</f>
        <v>0</v>
      </c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4"/>
      <c r="EX8" s="22">
        <f>EX10+EX13+EX14</f>
        <v>9443122</v>
      </c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4"/>
      <c r="FM8" s="22">
        <f>FM10+FM13+FM14</f>
        <v>9443122</v>
      </c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4"/>
      <c r="GA8" s="22">
        <f>GA10+GA13+GA14</f>
        <v>0</v>
      </c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4"/>
      <c r="GO8" s="22">
        <f>GO10+GO13+GO14</f>
        <v>9443122</v>
      </c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4"/>
      <c r="HD8" s="22">
        <f>HD10+HD13+HD14</f>
        <v>9443122</v>
      </c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4"/>
      <c r="HR8" s="22">
        <f>HR10+HR13+HR14</f>
        <v>0</v>
      </c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4"/>
    </row>
    <row r="9" spans="1:239" ht="25.5" customHeight="1" hidden="1">
      <c r="A9" s="4"/>
      <c r="B9" s="17" t="s">
        <v>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  <c r="AY9" s="19" t="s">
        <v>21</v>
      </c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1"/>
      <c r="BN9" s="19" t="s">
        <v>22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1"/>
      <c r="CC9" s="19" t="s">
        <v>23</v>
      </c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1"/>
      <c r="CR9" s="19" t="s">
        <v>24</v>
      </c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1"/>
      <c r="DG9" s="8">
        <v>0</v>
      </c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10"/>
      <c r="DV9" s="8">
        <v>0</v>
      </c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10"/>
      <c r="EJ9" s="8">
        <v>0</v>
      </c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10"/>
      <c r="EX9" s="8">
        <v>0</v>
      </c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10"/>
      <c r="FM9" s="8">
        <v>0</v>
      </c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10"/>
      <c r="GA9" s="8">
        <v>0</v>
      </c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10"/>
      <c r="GO9" s="8">
        <v>0</v>
      </c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10"/>
      <c r="HD9" s="8">
        <v>0</v>
      </c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10"/>
      <c r="HR9" s="8">
        <v>0</v>
      </c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10"/>
    </row>
    <row r="10" spans="1:239" ht="25.5" customHeight="1">
      <c r="A10" s="4"/>
      <c r="B10" s="17" t="s">
        <v>20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8"/>
      <c r="AY10" s="19" t="s">
        <v>21</v>
      </c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1"/>
      <c r="BN10" s="19" t="s">
        <v>25</v>
      </c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1"/>
      <c r="CC10" s="19" t="s">
        <v>23</v>
      </c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1"/>
      <c r="CR10" s="19" t="s">
        <v>24</v>
      </c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1"/>
      <c r="DG10" s="8">
        <v>1433450</v>
      </c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10"/>
      <c r="DV10" s="8">
        <v>1433450</v>
      </c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10"/>
      <c r="EJ10" s="8">
        <v>0</v>
      </c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10"/>
      <c r="EX10" s="8">
        <v>989356</v>
      </c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10"/>
      <c r="FM10" s="8">
        <v>989356</v>
      </c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10"/>
      <c r="GA10" s="8">
        <v>0</v>
      </c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10"/>
      <c r="GO10" s="8">
        <v>989356</v>
      </c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10"/>
      <c r="HD10" s="8">
        <v>989356</v>
      </c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10"/>
      <c r="HR10" s="8">
        <v>0</v>
      </c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10"/>
    </row>
    <row r="11" spans="1:239" ht="25.5" customHeight="1" hidden="1">
      <c r="A11" s="4"/>
      <c r="B11" s="17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9" t="s">
        <v>21</v>
      </c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1"/>
      <c r="BN11" s="19" t="s">
        <v>26</v>
      </c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1"/>
      <c r="CC11" s="19" t="s">
        <v>23</v>
      </c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1"/>
      <c r="CR11" s="19" t="s">
        <v>24</v>
      </c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1"/>
      <c r="DG11" s="8">
        <v>0</v>
      </c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10"/>
      <c r="DV11" s="8">
        <v>0</v>
      </c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10"/>
      <c r="EJ11" s="8">
        <v>0</v>
      </c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10"/>
      <c r="EX11" s="8">
        <v>0</v>
      </c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10"/>
      <c r="FM11" s="8">
        <v>0</v>
      </c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10"/>
      <c r="GA11" s="8">
        <v>0</v>
      </c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10"/>
      <c r="GO11" s="8">
        <v>0</v>
      </c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10"/>
      <c r="HD11" s="8">
        <v>0</v>
      </c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10"/>
      <c r="HR11" s="8">
        <v>0</v>
      </c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10"/>
    </row>
    <row r="12" spans="1:239" ht="25.5" customHeight="1" hidden="1">
      <c r="A12" s="4"/>
      <c r="B12" s="17" t="s">
        <v>20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9" t="s">
        <v>21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1"/>
      <c r="BN12" s="19" t="s">
        <v>27</v>
      </c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1"/>
      <c r="CC12" s="19" t="s">
        <v>23</v>
      </c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1"/>
      <c r="CR12" s="19" t="s">
        <v>24</v>
      </c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1"/>
      <c r="DG12" s="8">
        <v>0</v>
      </c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10"/>
      <c r="DV12" s="8">
        <v>0</v>
      </c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10"/>
      <c r="EJ12" s="8">
        <v>0</v>
      </c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10"/>
      <c r="EX12" s="8">
        <v>0</v>
      </c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10"/>
      <c r="FM12" s="8">
        <v>0</v>
      </c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10"/>
      <c r="GA12" s="8">
        <v>0</v>
      </c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10"/>
      <c r="GO12" s="8">
        <v>0</v>
      </c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10"/>
      <c r="HD12" s="8">
        <v>0</v>
      </c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10"/>
      <c r="HR12" s="8">
        <v>0</v>
      </c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10"/>
    </row>
    <row r="13" spans="1:239" ht="25.5" customHeight="1">
      <c r="A13" s="4"/>
      <c r="B13" s="17" t="s">
        <v>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8"/>
      <c r="AY13" s="19" t="s">
        <v>21</v>
      </c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1"/>
      <c r="BN13" s="19" t="s">
        <v>28</v>
      </c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1"/>
      <c r="CC13" s="19" t="s">
        <v>23</v>
      </c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1"/>
      <c r="CR13" s="19" t="s">
        <v>24</v>
      </c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1"/>
      <c r="DG13" s="8">
        <v>215382</v>
      </c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10"/>
      <c r="DV13" s="8">
        <v>215382</v>
      </c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10"/>
      <c r="EJ13" s="8">
        <v>0</v>
      </c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10"/>
      <c r="EX13" s="8">
        <v>0</v>
      </c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10"/>
      <c r="FM13" s="8">
        <v>0</v>
      </c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10"/>
      <c r="GA13" s="8">
        <v>0</v>
      </c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10"/>
      <c r="GO13" s="8">
        <v>0</v>
      </c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10"/>
      <c r="HD13" s="8">
        <v>0</v>
      </c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10"/>
      <c r="HR13" s="8">
        <v>0</v>
      </c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10"/>
    </row>
    <row r="14" spans="1:239" ht="25.5" customHeight="1">
      <c r="A14" s="4"/>
      <c r="B14" s="17" t="s">
        <v>20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  <c r="AY14" s="19" t="s">
        <v>21</v>
      </c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19" t="s">
        <v>29</v>
      </c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1"/>
      <c r="CC14" s="19" t="s">
        <v>23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1"/>
      <c r="CR14" s="19" t="s">
        <v>24</v>
      </c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1"/>
      <c r="DG14" s="8">
        <v>8399600</v>
      </c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10"/>
      <c r="DV14" s="8">
        <v>8399600</v>
      </c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10"/>
      <c r="EJ14" s="8">
        <v>0</v>
      </c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10"/>
      <c r="EX14" s="8">
        <v>8453766</v>
      </c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10"/>
      <c r="FM14" s="8">
        <v>8453766</v>
      </c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10"/>
      <c r="GA14" s="8">
        <v>0</v>
      </c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10"/>
      <c r="GO14" s="8">
        <v>8453766</v>
      </c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10"/>
      <c r="HD14" s="8">
        <v>8453766</v>
      </c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10"/>
      <c r="HR14" s="8">
        <v>0</v>
      </c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10"/>
    </row>
    <row r="15" spans="1:239" ht="25.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14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6"/>
      <c r="BN15" s="14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6"/>
      <c r="CC15" s="14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6"/>
      <c r="CR15" s="14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22">
        <f>DG16+DG19+DG20+DG21+DG17</f>
        <v>1894113.5</v>
      </c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4"/>
      <c r="DV15" s="22">
        <v>1894113.5</v>
      </c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4"/>
      <c r="EJ15" s="22">
        <f>EJ16+EJ19+EJ20</f>
        <v>0</v>
      </c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4"/>
      <c r="EX15" s="22">
        <f>EX16+EX19+EX20</f>
        <v>0</v>
      </c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4"/>
      <c r="FM15" s="22">
        <f>FM16+FM19+FM20</f>
        <v>0</v>
      </c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4"/>
      <c r="GA15" s="22">
        <f>GA16+GA19+GA20</f>
        <v>0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4"/>
      <c r="GO15" s="22">
        <f>GO16+GO19+GO20</f>
        <v>0</v>
      </c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4"/>
      <c r="HD15" s="22">
        <f>HD16+HD19+HD20</f>
        <v>0</v>
      </c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4"/>
      <c r="HR15" s="22">
        <f>HR16+HR19+HR20</f>
        <v>0</v>
      </c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4"/>
    </row>
    <row r="16" spans="1:239" ht="25.5" customHeight="1">
      <c r="A16" s="4"/>
      <c r="B16" s="17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8"/>
      <c r="AY16" s="19" t="s">
        <v>21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1"/>
      <c r="BN16" s="19" t="s">
        <v>32</v>
      </c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1"/>
      <c r="CC16" s="19" t="s">
        <v>33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1"/>
      <c r="CR16" s="19" t="s">
        <v>34</v>
      </c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1"/>
      <c r="DG16" s="8">
        <v>55345.5</v>
      </c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10"/>
      <c r="DV16" s="8">
        <v>55345.5</v>
      </c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10"/>
      <c r="EJ16" s="8">
        <v>0</v>
      </c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10"/>
      <c r="EX16" s="8">
        <v>0</v>
      </c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10"/>
      <c r="FM16" s="8">
        <v>0</v>
      </c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10"/>
      <c r="GA16" s="8">
        <v>0</v>
      </c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10"/>
      <c r="GO16" s="8">
        <v>0</v>
      </c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10"/>
      <c r="HD16" s="8">
        <v>0</v>
      </c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10"/>
      <c r="HR16" s="8">
        <v>0</v>
      </c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10"/>
    </row>
    <row r="17" spans="1:239" ht="25.5" customHeight="1">
      <c r="A17" s="4"/>
      <c r="B17" s="17" t="s">
        <v>31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8"/>
      <c r="AY17" s="19" t="s">
        <v>21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1"/>
      <c r="BN17" s="19" t="s">
        <v>35</v>
      </c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1"/>
      <c r="CC17" s="19" t="s">
        <v>33</v>
      </c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1"/>
      <c r="CR17" s="19" t="s">
        <v>36</v>
      </c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1"/>
      <c r="DG17" s="8">
        <v>58984</v>
      </c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10"/>
      <c r="DV17" s="8">
        <v>58984</v>
      </c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10"/>
      <c r="EJ17" s="8">
        <v>0</v>
      </c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10"/>
      <c r="EX17" s="8">
        <v>0</v>
      </c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10"/>
      <c r="FM17" s="8">
        <v>0</v>
      </c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10"/>
      <c r="GA17" s="8">
        <v>0</v>
      </c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10"/>
      <c r="GO17" s="8">
        <v>0</v>
      </c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10"/>
      <c r="HD17" s="8">
        <v>0</v>
      </c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10"/>
      <c r="HR17" s="8">
        <v>0</v>
      </c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10"/>
    </row>
    <row r="18" spans="1:239" ht="25.5" customHeight="1" hidden="1">
      <c r="A18" s="4"/>
      <c r="B18" s="17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8"/>
      <c r="AY18" s="19" t="s">
        <v>21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1"/>
      <c r="BN18" s="19" t="s">
        <v>37</v>
      </c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1"/>
      <c r="CC18" s="19" t="s">
        <v>33</v>
      </c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1"/>
      <c r="CR18" s="19" t="s">
        <v>36</v>
      </c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1"/>
      <c r="DG18" s="8">
        <v>0</v>
      </c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10"/>
      <c r="DV18" s="8">
        <v>0</v>
      </c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10"/>
      <c r="EJ18" s="8">
        <v>0</v>
      </c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10"/>
      <c r="EX18" s="8">
        <v>0</v>
      </c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10"/>
      <c r="FM18" s="8">
        <v>0</v>
      </c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10"/>
      <c r="GA18" s="8">
        <v>0</v>
      </c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10"/>
      <c r="GO18" s="8">
        <v>0</v>
      </c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10"/>
      <c r="HD18" s="8">
        <v>0</v>
      </c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10"/>
      <c r="HR18" s="8">
        <v>0</v>
      </c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10"/>
    </row>
    <row r="19" spans="1:239" ht="25.5" customHeight="1">
      <c r="A19" s="4"/>
      <c r="B19" s="17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8"/>
      <c r="AY19" s="19" t="s">
        <v>21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1"/>
      <c r="BN19" s="19" t="s">
        <v>38</v>
      </c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1"/>
      <c r="CC19" s="19" t="s">
        <v>33</v>
      </c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1"/>
      <c r="CR19" s="19" t="s">
        <v>36</v>
      </c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1"/>
      <c r="DG19" s="8">
        <v>1500000</v>
      </c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10"/>
      <c r="DV19" s="8">
        <v>1500000</v>
      </c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10"/>
      <c r="EJ19" s="8">
        <v>0</v>
      </c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10"/>
      <c r="EX19" s="8">
        <v>0</v>
      </c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10"/>
      <c r="FM19" s="8">
        <v>0</v>
      </c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10"/>
      <c r="GA19" s="8">
        <v>0</v>
      </c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10"/>
      <c r="GO19" s="8">
        <v>0</v>
      </c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10"/>
      <c r="HD19" s="8">
        <v>0</v>
      </c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10"/>
      <c r="HR19" s="8">
        <v>0</v>
      </c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10"/>
    </row>
    <row r="20" spans="1:239" ht="25.5" customHeight="1">
      <c r="A20" s="4"/>
      <c r="B20" s="17" t="s">
        <v>31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8"/>
      <c r="AY20" s="19" t="s">
        <v>21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1"/>
      <c r="BN20" s="19" t="s">
        <v>39</v>
      </c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1"/>
      <c r="CC20" s="19" t="s">
        <v>33</v>
      </c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1"/>
      <c r="CR20" s="19" t="s">
        <v>36</v>
      </c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/>
      <c r="DG20" s="8">
        <v>92400</v>
      </c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10"/>
      <c r="DV20" s="8">
        <v>92400</v>
      </c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10"/>
      <c r="EJ20" s="8">
        <v>0</v>
      </c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10"/>
      <c r="EX20" s="8">
        <v>0</v>
      </c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10"/>
      <c r="FM20" s="8">
        <v>0</v>
      </c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10"/>
      <c r="GA20" s="8">
        <v>0</v>
      </c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10"/>
      <c r="GO20" s="8">
        <v>0</v>
      </c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10"/>
      <c r="HD20" s="8">
        <v>0</v>
      </c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10"/>
      <c r="HR20" s="8">
        <v>0</v>
      </c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10"/>
    </row>
    <row r="21" spans="1:239" ht="25.5" customHeight="1">
      <c r="A21" s="4"/>
      <c r="B21" s="17" t="s">
        <v>31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8"/>
      <c r="AY21" s="19" t="s">
        <v>21</v>
      </c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1"/>
      <c r="BN21" s="19" t="s">
        <v>40</v>
      </c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1"/>
      <c r="CC21" s="19" t="s">
        <v>33</v>
      </c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1"/>
      <c r="CR21" s="19" t="s">
        <v>36</v>
      </c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/>
      <c r="DG21" s="8">
        <v>187384</v>
      </c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10"/>
      <c r="DV21" s="8">
        <v>187384</v>
      </c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10"/>
      <c r="EJ21" s="8">
        <v>0</v>
      </c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10"/>
      <c r="EX21" s="8">
        <v>0</v>
      </c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10"/>
      <c r="FM21" s="8">
        <v>0</v>
      </c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10"/>
      <c r="GA21" s="8">
        <v>0</v>
      </c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10"/>
      <c r="GO21" s="8">
        <v>0</v>
      </c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10"/>
      <c r="HD21" s="8">
        <v>0</v>
      </c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10"/>
      <c r="HR21" s="8">
        <v>0</v>
      </c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10"/>
    </row>
    <row r="22" spans="1:239" ht="25.5" customHeight="1" hidden="1">
      <c r="A22" s="4"/>
      <c r="B22" s="17" t="s">
        <v>31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9" t="s">
        <v>21</v>
      </c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1"/>
      <c r="BN22" s="19" t="s">
        <v>41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1"/>
      <c r="CC22" s="19" t="s">
        <v>33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1"/>
      <c r="CR22" s="19" t="s">
        <v>36</v>
      </c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/>
      <c r="DG22" s="8">
        <v>0</v>
      </c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10"/>
      <c r="DV22" s="8">
        <v>0</v>
      </c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10"/>
      <c r="EJ22" s="8">
        <v>0</v>
      </c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10"/>
      <c r="EX22" s="8">
        <v>0</v>
      </c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10"/>
      <c r="FM22" s="8">
        <v>0</v>
      </c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10"/>
      <c r="GA22" s="8">
        <v>0</v>
      </c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10"/>
      <c r="GO22" s="8">
        <v>0</v>
      </c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10"/>
      <c r="HD22" s="8">
        <v>0</v>
      </c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10"/>
      <c r="HR22" s="8">
        <v>0</v>
      </c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10"/>
    </row>
    <row r="23" spans="1:239" ht="25.5" customHeight="1" hidden="1">
      <c r="A23" s="4"/>
      <c r="B23" s="17" t="s">
        <v>31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  <c r="AY23" s="19" t="s">
        <v>21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1"/>
      <c r="BN23" s="19" t="s">
        <v>42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1"/>
      <c r="CC23" s="19" t="s">
        <v>33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1"/>
      <c r="CR23" s="19" t="s">
        <v>36</v>
      </c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1"/>
      <c r="DG23" s="8">
        <v>0</v>
      </c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10"/>
      <c r="DV23" s="8">
        <v>0</v>
      </c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10"/>
      <c r="EJ23" s="8">
        <v>0</v>
      </c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10"/>
      <c r="EX23" s="8">
        <v>0</v>
      </c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10"/>
      <c r="FM23" s="8">
        <v>0</v>
      </c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10"/>
      <c r="GA23" s="8">
        <v>0</v>
      </c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10"/>
      <c r="GO23" s="8">
        <v>0</v>
      </c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10"/>
      <c r="HD23" s="8">
        <v>0</v>
      </c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10"/>
      <c r="HR23" s="8">
        <v>0</v>
      </c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10"/>
    </row>
    <row r="24" spans="1:239" ht="25.5" customHeight="1" hidden="1">
      <c r="A24" s="4"/>
      <c r="B24" s="17" t="s">
        <v>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8"/>
      <c r="AY24" s="19" t="s">
        <v>21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1"/>
      <c r="BN24" s="19" t="s">
        <v>43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1"/>
      <c r="CC24" s="19" t="s">
        <v>33</v>
      </c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19" t="s">
        <v>36</v>
      </c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1"/>
      <c r="DG24" s="8">
        <v>0</v>
      </c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10"/>
      <c r="DV24" s="8">
        <v>0</v>
      </c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10"/>
      <c r="EJ24" s="8">
        <v>0</v>
      </c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10"/>
      <c r="EX24" s="8">
        <v>0</v>
      </c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10"/>
      <c r="FM24" s="8">
        <v>0</v>
      </c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10"/>
      <c r="GA24" s="8">
        <v>0</v>
      </c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10"/>
      <c r="GO24" s="8">
        <v>0</v>
      </c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10"/>
      <c r="HD24" s="8">
        <v>0</v>
      </c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10"/>
      <c r="HR24" s="8">
        <v>0</v>
      </c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10"/>
    </row>
    <row r="25" spans="1:239" ht="25.5" customHeight="1" hidden="1">
      <c r="A25" s="4"/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8"/>
      <c r="AY25" s="19" t="s">
        <v>21</v>
      </c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1"/>
      <c r="BN25" s="19" t="s">
        <v>44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1"/>
      <c r="CC25" s="19" t="s">
        <v>33</v>
      </c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1"/>
      <c r="CR25" s="19" t="s">
        <v>36</v>
      </c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/>
      <c r="DG25" s="8">
        <v>0</v>
      </c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10"/>
      <c r="DV25" s="8">
        <v>0</v>
      </c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10"/>
      <c r="EJ25" s="8">
        <v>0</v>
      </c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10"/>
      <c r="EX25" s="8">
        <v>0</v>
      </c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10"/>
      <c r="FM25" s="8">
        <v>0</v>
      </c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10"/>
      <c r="GA25" s="8">
        <v>0</v>
      </c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10"/>
      <c r="GO25" s="8">
        <v>0</v>
      </c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10"/>
      <c r="HD25" s="8">
        <v>0</v>
      </c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10"/>
      <c r="HR25" s="8">
        <v>0</v>
      </c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10"/>
    </row>
    <row r="26" spans="1:239" ht="25.5" customHeight="1" hidden="1">
      <c r="A26" s="4"/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8"/>
      <c r="AY26" s="19" t="s">
        <v>21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1"/>
      <c r="BN26" s="19" t="s">
        <v>45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1"/>
      <c r="CC26" s="19" t="s">
        <v>33</v>
      </c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1"/>
      <c r="CR26" s="19" t="s">
        <v>36</v>
      </c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/>
      <c r="DG26" s="8">
        <v>0</v>
      </c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10"/>
      <c r="DV26" s="8">
        <v>0</v>
      </c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10"/>
      <c r="EJ26" s="8">
        <v>0</v>
      </c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10"/>
      <c r="EX26" s="8">
        <v>0</v>
      </c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10"/>
      <c r="FM26" s="8">
        <v>0</v>
      </c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10"/>
      <c r="GA26" s="8">
        <v>0</v>
      </c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10"/>
      <c r="GO26" s="8">
        <v>0</v>
      </c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10"/>
      <c r="HD26" s="8">
        <v>0</v>
      </c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10"/>
      <c r="HR26" s="8">
        <v>0</v>
      </c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10"/>
    </row>
    <row r="27" spans="1:239" ht="25.5" customHeight="1">
      <c r="A27" s="25" t="s">
        <v>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6"/>
      <c r="BN27" s="14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6"/>
      <c r="CC27" s="14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6"/>
      <c r="CR27" s="14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6"/>
      <c r="DG27" s="22">
        <f>DG29</f>
        <v>743020</v>
      </c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4"/>
      <c r="DV27" s="22">
        <f>DV29</f>
        <v>743020</v>
      </c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4"/>
      <c r="EJ27" s="22">
        <f>EJ29</f>
        <v>0</v>
      </c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4"/>
      <c r="EX27" s="22">
        <f>EX29</f>
        <v>743020</v>
      </c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4"/>
      <c r="FM27" s="22">
        <f>FM29</f>
        <v>743020</v>
      </c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4"/>
      <c r="GA27" s="22">
        <f>GA29</f>
        <v>0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4"/>
      <c r="GO27" s="22">
        <f>GO29</f>
        <v>743020</v>
      </c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4"/>
      <c r="HD27" s="22">
        <f>HD29</f>
        <v>743020</v>
      </c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4"/>
      <c r="HR27" s="22">
        <f>HR29</f>
        <v>0</v>
      </c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4"/>
    </row>
    <row r="28" spans="1:239" ht="25.5" customHeight="1" hidden="1">
      <c r="A28" s="4"/>
      <c r="B28" s="17" t="s">
        <v>47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8"/>
      <c r="AY28" s="19" t="s">
        <v>48</v>
      </c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1"/>
      <c r="BN28" s="19" t="s">
        <v>49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1"/>
      <c r="CC28" s="19" t="s">
        <v>17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1"/>
      <c r="CR28" s="19" t="s">
        <v>50</v>
      </c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1"/>
      <c r="DG28" s="8">
        <v>0</v>
      </c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10"/>
      <c r="DV28" s="8">
        <v>0</v>
      </c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10"/>
      <c r="EJ28" s="8">
        <v>0</v>
      </c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10"/>
      <c r="EX28" s="8">
        <v>0</v>
      </c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10"/>
      <c r="FM28" s="8">
        <v>0</v>
      </c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10"/>
      <c r="GA28" s="8">
        <v>0</v>
      </c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10"/>
      <c r="GO28" s="8">
        <v>0</v>
      </c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10"/>
      <c r="HD28" s="8">
        <v>0</v>
      </c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10"/>
      <c r="HR28" s="8">
        <v>0</v>
      </c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10"/>
    </row>
    <row r="29" spans="1:239" ht="25.5" customHeight="1">
      <c r="A29" s="4"/>
      <c r="B29" s="17" t="s">
        <v>47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  <c r="AY29" s="19" t="s">
        <v>15</v>
      </c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1"/>
      <c r="BN29" s="19" t="s">
        <v>51</v>
      </c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1"/>
      <c r="CC29" s="19" t="s">
        <v>17</v>
      </c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1"/>
      <c r="CR29" s="19" t="s">
        <v>52</v>
      </c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1"/>
      <c r="DG29" s="8">
        <v>743020</v>
      </c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10"/>
      <c r="DV29" s="8">
        <v>743020</v>
      </c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10"/>
      <c r="EJ29" s="8">
        <v>0</v>
      </c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10"/>
      <c r="EX29" s="8">
        <v>743020</v>
      </c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10"/>
      <c r="FM29" s="8">
        <v>743020</v>
      </c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10"/>
      <c r="GA29" s="8">
        <v>0</v>
      </c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10"/>
      <c r="GO29" s="8">
        <v>743020</v>
      </c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10"/>
      <c r="HD29" s="8">
        <v>743020</v>
      </c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10"/>
      <c r="HR29" s="8">
        <v>0</v>
      </c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10"/>
    </row>
    <row r="30" spans="1:239" ht="25.5" customHeight="1" hidden="1">
      <c r="A30" s="4"/>
      <c r="B30" s="17" t="s">
        <v>47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8"/>
      <c r="AY30" s="19" t="s">
        <v>15</v>
      </c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1"/>
      <c r="BN30" s="19" t="s">
        <v>53</v>
      </c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1"/>
      <c r="CC30" s="19" t="s">
        <v>17</v>
      </c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19" t="s">
        <v>54</v>
      </c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1"/>
      <c r="DG30" s="8">
        <v>0</v>
      </c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10"/>
      <c r="DV30" s="8">
        <v>0</v>
      </c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10"/>
      <c r="EJ30" s="8">
        <v>0</v>
      </c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10"/>
      <c r="EX30" s="8">
        <v>0</v>
      </c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10"/>
      <c r="FM30" s="8">
        <v>0</v>
      </c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10"/>
      <c r="GA30" s="8">
        <v>0</v>
      </c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10"/>
      <c r="GO30" s="8">
        <v>0</v>
      </c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10"/>
      <c r="HD30" s="8">
        <v>0</v>
      </c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10"/>
      <c r="HR30" s="8">
        <v>0</v>
      </c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10"/>
    </row>
    <row r="31" spans="1:239" ht="25.5" customHeight="1" hidden="1">
      <c r="A31" s="4"/>
      <c r="B31" s="17" t="s">
        <v>47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8"/>
      <c r="AY31" s="19" t="s">
        <v>21</v>
      </c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1"/>
      <c r="BN31" s="19" t="s">
        <v>55</v>
      </c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1"/>
      <c r="CC31" s="19" t="s">
        <v>17</v>
      </c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1"/>
      <c r="CR31" s="19" t="s">
        <v>56</v>
      </c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1"/>
      <c r="DG31" s="8">
        <v>0</v>
      </c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10"/>
      <c r="DV31" s="8">
        <v>0</v>
      </c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10"/>
      <c r="EJ31" s="8">
        <v>0</v>
      </c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10"/>
      <c r="EX31" s="8">
        <v>0</v>
      </c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10"/>
      <c r="FM31" s="8">
        <v>0</v>
      </c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10"/>
      <c r="GA31" s="8">
        <v>0</v>
      </c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10"/>
      <c r="GO31" s="8">
        <v>0</v>
      </c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10"/>
      <c r="HD31" s="8">
        <v>0</v>
      </c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10"/>
      <c r="HR31" s="8">
        <v>0</v>
      </c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10"/>
    </row>
    <row r="32" spans="1:239" ht="25.5" customHeight="1" hidden="1">
      <c r="A32" s="4"/>
      <c r="B32" s="17" t="s">
        <v>47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8"/>
      <c r="AY32" s="19" t="s">
        <v>21</v>
      </c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1"/>
      <c r="BN32" s="19" t="s">
        <v>57</v>
      </c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1"/>
      <c r="CC32" s="19" t="s">
        <v>17</v>
      </c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1"/>
      <c r="CR32" s="19" t="s">
        <v>58</v>
      </c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1"/>
      <c r="DG32" s="8">
        <v>0</v>
      </c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10"/>
      <c r="DV32" s="8">
        <v>0</v>
      </c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10"/>
      <c r="EJ32" s="8">
        <v>0</v>
      </c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10"/>
      <c r="EX32" s="8">
        <v>0</v>
      </c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10"/>
      <c r="FM32" s="8">
        <v>0</v>
      </c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10"/>
      <c r="GA32" s="8">
        <v>0</v>
      </c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10"/>
      <c r="GO32" s="8">
        <v>0</v>
      </c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10"/>
      <c r="HD32" s="8">
        <v>0</v>
      </c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10"/>
      <c r="HR32" s="8">
        <v>0</v>
      </c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10"/>
    </row>
    <row r="33" spans="1:239" ht="25.5" customHeight="1">
      <c r="A33" s="25" t="s">
        <v>59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7"/>
      <c r="AY33" s="14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6"/>
      <c r="BN33" s="14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6"/>
      <c r="CC33" s="14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6"/>
      <c r="CR33" s="14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6"/>
      <c r="DG33" s="22">
        <f>DG39+DG40+DG43+DG49+DG50+DG54+DG64+DG73+DG77+DG85+DG105+DG110+DG112+DG115+DG118+DG123+DG78+DG92+DG116+DG89+DG104+DG113+DG37+DG47</f>
        <v>12685565.5</v>
      </c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4"/>
      <c r="DV33" s="22">
        <v>12685565.5</v>
      </c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4"/>
      <c r="EJ33" s="22">
        <f>EJ39+EJ40+EJ43+EJ49+EJ50+EJ54+EJ64+EJ73+EJ77+EJ85+EJ105+EJ110+EJ112+EJ115+EJ118+EJ123</f>
        <v>0</v>
      </c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4"/>
      <c r="EX33" s="22">
        <f>EX37+EX40+EX47+EX50+EX105+EX118</f>
        <v>10186142</v>
      </c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4"/>
      <c r="FM33" s="22">
        <f>FM37+FM40+FM47+FM50+FM105+FM118</f>
        <v>10186142</v>
      </c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4"/>
      <c r="GA33" s="22">
        <f>GA39+GA40+GA43+GA49+GA50+GA54+GA64+GA73+GA77+GA85+GA105+GA110+GA112+GA115+GA118+GA123</f>
        <v>0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4"/>
      <c r="GO33" s="22">
        <f>GO37+GO40+GO47+GO50+GO105+GO118</f>
        <v>10186142</v>
      </c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4"/>
      <c r="HD33" s="22">
        <f>HD37+HD40+HD47+HD50+HD105+HD118</f>
        <v>10186142</v>
      </c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4"/>
      <c r="HR33" s="22">
        <f>HR39+HR40+HR43+HR49+HR50+HR54+HR64+HR73+HR77+HR85+HR105+HR110+HR112+HR115+HR118+HR123</f>
        <v>0</v>
      </c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4"/>
    </row>
    <row r="34" spans="1:239" ht="16.5" customHeight="1">
      <c r="A34" s="11" t="s">
        <v>13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3"/>
      <c r="AY34" s="14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6"/>
      <c r="BN34" s="1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6"/>
      <c r="CC34" s="14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6"/>
      <c r="CR34" s="14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6"/>
      <c r="DG34" s="14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6"/>
      <c r="DV34" s="14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6"/>
      <c r="EJ34" s="14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6"/>
      <c r="EX34" s="14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6"/>
      <c r="FM34" s="14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6"/>
      <c r="GA34" s="14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6"/>
      <c r="GO34" s="14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6"/>
      <c r="HD34" s="14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6"/>
      <c r="HR34" s="14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6"/>
    </row>
    <row r="35" spans="1:239" ht="25.5" customHeight="1" hidden="1">
      <c r="A35" s="4"/>
      <c r="B35" s="17" t="s">
        <v>60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8"/>
      <c r="AY35" s="19" t="s">
        <v>61</v>
      </c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1"/>
      <c r="BN35" s="19" t="s">
        <v>51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1"/>
      <c r="CC35" s="19" t="s">
        <v>17</v>
      </c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1"/>
      <c r="CR35" s="19" t="s">
        <v>52</v>
      </c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1"/>
      <c r="DG35" s="8">
        <v>0</v>
      </c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10"/>
      <c r="DV35" s="8">
        <v>0</v>
      </c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10"/>
      <c r="EJ35" s="8">
        <v>0</v>
      </c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10"/>
      <c r="EX35" s="8">
        <v>0</v>
      </c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10"/>
      <c r="FM35" s="8">
        <v>0</v>
      </c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10"/>
      <c r="GA35" s="8">
        <v>0</v>
      </c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10"/>
      <c r="GO35" s="8">
        <v>0</v>
      </c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10"/>
      <c r="HD35" s="8">
        <v>0</v>
      </c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10"/>
      <c r="HR35" s="8">
        <v>0</v>
      </c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10"/>
    </row>
    <row r="36" spans="1:239" ht="25.5" customHeight="1" hidden="1">
      <c r="A36" s="4"/>
      <c r="B36" s="17" t="s">
        <v>60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8"/>
      <c r="AY36" s="19" t="s">
        <v>61</v>
      </c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1"/>
      <c r="BN36" s="19" t="s">
        <v>22</v>
      </c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1"/>
      <c r="CC36" s="19" t="s">
        <v>23</v>
      </c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19" t="s">
        <v>24</v>
      </c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1"/>
      <c r="DG36" s="8">
        <v>0</v>
      </c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10"/>
      <c r="DV36" s="8">
        <v>0</v>
      </c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10"/>
      <c r="EJ36" s="8">
        <v>0</v>
      </c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10"/>
      <c r="EX36" s="8">
        <v>0</v>
      </c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10"/>
      <c r="FM36" s="8">
        <v>0</v>
      </c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10"/>
      <c r="GA36" s="8">
        <v>0</v>
      </c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10"/>
      <c r="GO36" s="8">
        <v>0</v>
      </c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10"/>
      <c r="HD36" s="8">
        <v>0</v>
      </c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10"/>
      <c r="HR36" s="8">
        <v>0</v>
      </c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10"/>
    </row>
    <row r="37" spans="1:239" ht="25.5" customHeight="1">
      <c r="A37" s="4"/>
      <c r="B37" s="17" t="s">
        <v>60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9" t="s">
        <v>61</v>
      </c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1"/>
      <c r="BN37" s="19" t="s">
        <v>25</v>
      </c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1"/>
      <c r="CC37" s="19" t="s">
        <v>23</v>
      </c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1"/>
      <c r="CR37" s="19" t="s">
        <v>24</v>
      </c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1"/>
      <c r="DG37" s="8">
        <v>390700</v>
      </c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10"/>
      <c r="DV37" s="8">
        <v>390700</v>
      </c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10"/>
      <c r="EJ37" s="8">
        <v>0</v>
      </c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10"/>
      <c r="EX37" s="8">
        <v>759874</v>
      </c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10"/>
      <c r="FM37" s="8">
        <v>759874</v>
      </c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10"/>
      <c r="GA37" s="8">
        <v>0</v>
      </c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10"/>
      <c r="GO37" s="8">
        <v>759874</v>
      </c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10"/>
      <c r="HD37" s="8">
        <v>759874</v>
      </c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10"/>
      <c r="HR37" s="8">
        <v>0</v>
      </c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10"/>
    </row>
    <row r="38" spans="1:239" ht="25.5" customHeight="1" hidden="1">
      <c r="A38" s="4"/>
      <c r="B38" s="17" t="s">
        <v>60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9" t="s">
        <v>61</v>
      </c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1"/>
      <c r="BN38" s="19" t="s">
        <v>26</v>
      </c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1"/>
      <c r="CC38" s="19" t="s">
        <v>23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1"/>
      <c r="CR38" s="19" t="s">
        <v>24</v>
      </c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1"/>
      <c r="DG38" s="8">
        <v>0</v>
      </c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10"/>
      <c r="DV38" s="8">
        <v>0</v>
      </c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10"/>
      <c r="EJ38" s="8">
        <v>0</v>
      </c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10"/>
      <c r="EX38" s="8">
        <v>0</v>
      </c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10"/>
      <c r="FM38" s="8">
        <v>0</v>
      </c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10"/>
      <c r="GA38" s="8">
        <v>0</v>
      </c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10"/>
      <c r="GO38" s="8">
        <v>0</v>
      </c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10"/>
      <c r="HD38" s="8">
        <v>0</v>
      </c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10"/>
      <c r="HR38" s="8">
        <v>0</v>
      </c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10"/>
    </row>
    <row r="39" spans="1:239" ht="25.5" customHeight="1">
      <c r="A39" s="4"/>
      <c r="B39" s="17" t="s">
        <v>60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9" t="s">
        <v>61</v>
      </c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1"/>
      <c r="BN39" s="19" t="s">
        <v>28</v>
      </c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1"/>
      <c r="CC39" s="19" t="s">
        <v>23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19" t="s">
        <v>24</v>
      </c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1"/>
      <c r="DG39" s="8">
        <v>165425</v>
      </c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10"/>
      <c r="DV39" s="8">
        <v>165425</v>
      </c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10"/>
      <c r="EJ39" s="8">
        <v>0</v>
      </c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10"/>
      <c r="EX39" s="8">
        <v>0</v>
      </c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10"/>
      <c r="FM39" s="8">
        <v>0</v>
      </c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10"/>
      <c r="GA39" s="8">
        <v>0</v>
      </c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10"/>
      <c r="GO39" s="8">
        <v>0</v>
      </c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10"/>
      <c r="HD39" s="8">
        <v>0</v>
      </c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10"/>
      <c r="HR39" s="8">
        <v>0</v>
      </c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10"/>
    </row>
    <row r="40" spans="1:239" ht="25.5" customHeight="1">
      <c r="A40" s="4"/>
      <c r="B40" s="17" t="s">
        <v>60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9" t="s">
        <v>61</v>
      </c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1"/>
      <c r="BN40" s="19" t="s">
        <v>29</v>
      </c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1"/>
      <c r="CC40" s="19" t="s">
        <v>23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1"/>
      <c r="CR40" s="19" t="s">
        <v>24</v>
      </c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1"/>
      <c r="DG40" s="8">
        <v>6407098</v>
      </c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10"/>
      <c r="DV40" s="8">
        <v>6407098</v>
      </c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10"/>
      <c r="EJ40" s="8">
        <v>0</v>
      </c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10"/>
      <c r="EX40" s="8">
        <v>6444108</v>
      </c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10"/>
      <c r="FM40" s="8">
        <v>6444108</v>
      </c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10"/>
      <c r="GA40" s="8">
        <v>0</v>
      </c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10"/>
      <c r="GO40" s="8">
        <v>6444108</v>
      </c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10"/>
      <c r="HD40" s="8">
        <v>6444108</v>
      </c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10"/>
      <c r="HR40" s="8">
        <v>0</v>
      </c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10"/>
    </row>
    <row r="41" spans="1:239" ht="25.5" customHeight="1" hidden="1">
      <c r="A41" s="4"/>
      <c r="B41" s="17" t="s">
        <v>62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9" t="s">
        <v>63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1"/>
      <c r="BN41" s="19" t="s">
        <v>51</v>
      </c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1"/>
      <c r="CC41" s="19" t="s">
        <v>17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1"/>
      <c r="CR41" s="19" t="s">
        <v>52</v>
      </c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1"/>
      <c r="DG41" s="8">
        <v>0</v>
      </c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10"/>
      <c r="DV41" s="8">
        <v>0</v>
      </c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10"/>
      <c r="EJ41" s="8">
        <v>0</v>
      </c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10"/>
      <c r="EX41" s="8">
        <v>0</v>
      </c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10"/>
      <c r="FM41" s="8">
        <v>0</v>
      </c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10"/>
      <c r="GA41" s="8">
        <v>0</v>
      </c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10"/>
      <c r="GO41" s="8">
        <v>0</v>
      </c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10"/>
      <c r="HD41" s="8">
        <v>0</v>
      </c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10"/>
      <c r="HR41" s="8">
        <v>0</v>
      </c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10"/>
    </row>
    <row r="42" spans="1:239" ht="25.5" customHeight="1" hidden="1">
      <c r="A42" s="4"/>
      <c r="B42" s="17" t="s">
        <v>62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9" t="s">
        <v>63</v>
      </c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1"/>
      <c r="BN42" s="19" t="s">
        <v>22</v>
      </c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1"/>
      <c r="CC42" s="19" t="s">
        <v>23</v>
      </c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1"/>
      <c r="CR42" s="19" t="s">
        <v>24</v>
      </c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1"/>
      <c r="DG42" s="8">
        <v>0</v>
      </c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10"/>
      <c r="DV42" s="8">
        <v>0</v>
      </c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10"/>
      <c r="EJ42" s="8">
        <v>0</v>
      </c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10"/>
      <c r="EX42" s="8">
        <v>0</v>
      </c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10"/>
      <c r="FM42" s="8">
        <v>0</v>
      </c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10"/>
      <c r="GA42" s="8">
        <v>0</v>
      </c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10"/>
      <c r="GO42" s="8">
        <v>0</v>
      </c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10"/>
      <c r="HD42" s="8">
        <v>0</v>
      </c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10"/>
      <c r="HR42" s="8">
        <v>0</v>
      </c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10"/>
    </row>
    <row r="43" spans="1:239" ht="25.5" customHeight="1" hidden="1">
      <c r="A43" s="4"/>
      <c r="B43" s="17" t="s">
        <v>62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9" t="s">
        <v>63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1"/>
      <c r="BN43" s="19" t="s">
        <v>25</v>
      </c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1"/>
      <c r="CC43" s="19" t="s">
        <v>23</v>
      </c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1"/>
      <c r="CR43" s="19" t="s">
        <v>24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1"/>
      <c r="DG43" s="8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10"/>
      <c r="DV43" s="8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10"/>
      <c r="EJ43" s="8">
        <v>0</v>
      </c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10"/>
      <c r="EX43" s="8">
        <v>0</v>
      </c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10"/>
      <c r="FM43" s="8">
        <v>0</v>
      </c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10"/>
      <c r="GA43" s="8">
        <v>0</v>
      </c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10"/>
      <c r="GO43" s="8">
        <v>0</v>
      </c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10"/>
      <c r="HD43" s="8">
        <v>0</v>
      </c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10"/>
      <c r="HR43" s="8">
        <v>0</v>
      </c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10"/>
    </row>
    <row r="44" spans="1:239" ht="25.5" customHeight="1" hidden="1">
      <c r="A44" s="4"/>
      <c r="B44" s="17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9" t="s">
        <v>63</v>
      </c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1"/>
      <c r="BN44" s="19" t="s">
        <v>26</v>
      </c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1"/>
      <c r="CC44" s="19" t="s">
        <v>23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1"/>
      <c r="CR44" s="19" t="s">
        <v>24</v>
      </c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1"/>
      <c r="DG44" s="8">
        <v>0</v>
      </c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10"/>
      <c r="DV44" s="8">
        <v>0</v>
      </c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10"/>
      <c r="EJ44" s="8">
        <v>0</v>
      </c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10"/>
      <c r="EX44" s="8">
        <v>0</v>
      </c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10"/>
      <c r="FM44" s="8">
        <v>0</v>
      </c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10"/>
      <c r="GA44" s="8">
        <v>0</v>
      </c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10"/>
      <c r="GO44" s="8">
        <v>0</v>
      </c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10"/>
      <c r="HD44" s="8">
        <v>0</v>
      </c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10"/>
      <c r="HR44" s="8">
        <v>0</v>
      </c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10"/>
    </row>
    <row r="45" spans="1:239" ht="25.5" customHeight="1" hidden="1">
      <c r="A45" s="4"/>
      <c r="B45" s="17" t="s">
        <v>64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9" t="s">
        <v>65</v>
      </c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1"/>
      <c r="BN45" s="19" t="s">
        <v>51</v>
      </c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1"/>
      <c r="CC45" s="19" t="s">
        <v>17</v>
      </c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19" t="s">
        <v>52</v>
      </c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1"/>
      <c r="DG45" s="8">
        <v>0</v>
      </c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10"/>
      <c r="DV45" s="8">
        <v>0</v>
      </c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10"/>
      <c r="EJ45" s="8">
        <v>0</v>
      </c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10"/>
      <c r="EX45" s="8">
        <v>0</v>
      </c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10"/>
      <c r="FM45" s="8">
        <v>0</v>
      </c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10"/>
      <c r="GA45" s="8">
        <v>0</v>
      </c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10"/>
      <c r="GO45" s="8">
        <v>0</v>
      </c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10"/>
      <c r="HD45" s="8">
        <v>0</v>
      </c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10"/>
      <c r="HR45" s="8">
        <v>0</v>
      </c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10"/>
    </row>
    <row r="46" spans="1:239" ht="25.5" customHeight="1" hidden="1">
      <c r="A46" s="4"/>
      <c r="B46" s="17" t="s">
        <v>64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9" t="s">
        <v>65</v>
      </c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1"/>
      <c r="BN46" s="19" t="s">
        <v>22</v>
      </c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1"/>
      <c r="CC46" s="19" t="s">
        <v>23</v>
      </c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19" t="s">
        <v>24</v>
      </c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1"/>
      <c r="DG46" s="8">
        <v>0</v>
      </c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10"/>
      <c r="DV46" s="8">
        <v>0</v>
      </c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10"/>
      <c r="EJ46" s="8">
        <v>0</v>
      </c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10"/>
      <c r="EX46" s="8">
        <v>0</v>
      </c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10"/>
      <c r="FM46" s="8">
        <v>0</v>
      </c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10"/>
      <c r="GA46" s="8">
        <v>0</v>
      </c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10"/>
      <c r="GO46" s="8">
        <v>0</v>
      </c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10"/>
      <c r="HD46" s="8">
        <v>0</v>
      </c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10"/>
      <c r="HR46" s="8">
        <v>0</v>
      </c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10"/>
    </row>
    <row r="47" spans="1:239" ht="25.5" customHeight="1">
      <c r="A47" s="4"/>
      <c r="B47" s="17" t="s">
        <v>64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8"/>
      <c r="AY47" s="19" t="s">
        <v>65</v>
      </c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1"/>
      <c r="BN47" s="19" t="s">
        <v>25</v>
      </c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1"/>
      <c r="CC47" s="19" t="s">
        <v>23</v>
      </c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19" t="s">
        <v>24</v>
      </c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1"/>
      <c r="DG47" s="8">
        <v>118000</v>
      </c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10"/>
      <c r="DV47" s="8">
        <v>118000</v>
      </c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10"/>
      <c r="EJ47" s="8">
        <v>0</v>
      </c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10"/>
      <c r="EX47" s="8">
        <v>229482</v>
      </c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10"/>
      <c r="FM47" s="8">
        <v>229482</v>
      </c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10"/>
      <c r="GA47" s="8">
        <v>0</v>
      </c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10"/>
      <c r="GO47" s="8">
        <v>229482</v>
      </c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10"/>
      <c r="HD47" s="8">
        <v>229482</v>
      </c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10"/>
      <c r="HR47" s="8">
        <v>0</v>
      </c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10"/>
    </row>
    <row r="48" spans="1:239" ht="25.5" customHeight="1" hidden="1">
      <c r="A48" s="4"/>
      <c r="B48" s="17" t="s">
        <v>64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8"/>
      <c r="AY48" s="19" t="s">
        <v>65</v>
      </c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1"/>
      <c r="BN48" s="19" t="s">
        <v>26</v>
      </c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1"/>
      <c r="CC48" s="19" t="s">
        <v>23</v>
      </c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1"/>
      <c r="CR48" s="19" t="s">
        <v>24</v>
      </c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1"/>
      <c r="DG48" s="8">
        <v>0</v>
      </c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10"/>
      <c r="DV48" s="8">
        <v>0</v>
      </c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10"/>
      <c r="EJ48" s="8">
        <v>0</v>
      </c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10"/>
      <c r="EX48" s="8">
        <v>0</v>
      </c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10"/>
      <c r="FM48" s="8">
        <v>0</v>
      </c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10"/>
      <c r="GA48" s="8">
        <v>0</v>
      </c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10"/>
      <c r="GO48" s="8">
        <v>0</v>
      </c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10"/>
      <c r="HD48" s="8">
        <v>0</v>
      </c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10"/>
      <c r="HR48" s="8">
        <v>0</v>
      </c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10"/>
    </row>
    <row r="49" spans="1:239" ht="25.5" customHeight="1">
      <c r="A49" s="4"/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8"/>
      <c r="AY49" s="19" t="s">
        <v>65</v>
      </c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1"/>
      <c r="BN49" s="19" t="s">
        <v>28</v>
      </c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1"/>
      <c r="CC49" s="19" t="s">
        <v>23</v>
      </c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1"/>
      <c r="CR49" s="19" t="s">
        <v>24</v>
      </c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1"/>
      <c r="DG49" s="8">
        <v>49957</v>
      </c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10"/>
      <c r="DV49" s="8">
        <v>49957</v>
      </c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10"/>
      <c r="EJ49" s="8">
        <v>0</v>
      </c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10"/>
      <c r="EX49" s="8">
        <v>0</v>
      </c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10"/>
      <c r="FM49" s="8">
        <v>0</v>
      </c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10"/>
      <c r="GA49" s="8">
        <v>0</v>
      </c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10"/>
      <c r="GO49" s="8">
        <v>0</v>
      </c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10"/>
      <c r="HD49" s="8">
        <v>0</v>
      </c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10"/>
      <c r="HR49" s="8">
        <v>0</v>
      </c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10"/>
    </row>
    <row r="50" spans="1:239" ht="25.5" customHeight="1">
      <c r="A50" s="4"/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  <c r="AY50" s="19" t="s">
        <v>65</v>
      </c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1"/>
      <c r="BN50" s="19" t="s">
        <v>29</v>
      </c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1"/>
      <c r="CC50" s="19" t="s">
        <v>23</v>
      </c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1"/>
      <c r="CR50" s="19" t="s">
        <v>24</v>
      </c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1"/>
      <c r="DG50" s="8">
        <v>1934943</v>
      </c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10"/>
      <c r="DV50" s="8">
        <v>1934943</v>
      </c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10"/>
      <c r="EJ50" s="8">
        <v>0</v>
      </c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10"/>
      <c r="EX50" s="8">
        <v>1946121</v>
      </c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10"/>
      <c r="FM50" s="8">
        <v>1946121</v>
      </c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10"/>
      <c r="GA50" s="8">
        <v>0</v>
      </c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10"/>
      <c r="GO50" s="8">
        <v>1946121</v>
      </c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10"/>
      <c r="HD50" s="8">
        <v>1946121</v>
      </c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10"/>
      <c r="HR50" s="8">
        <v>0</v>
      </c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10"/>
    </row>
    <row r="51" spans="1:239" ht="25.5" customHeight="1" hidden="1">
      <c r="A51" s="4"/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  <c r="AY51" s="19" t="s">
        <v>67</v>
      </c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1"/>
      <c r="BN51" s="19" t="s">
        <v>51</v>
      </c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1"/>
      <c r="CC51" s="19" t="s">
        <v>17</v>
      </c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1"/>
      <c r="CR51" s="19" t="s">
        <v>52</v>
      </c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1"/>
      <c r="DG51" s="8">
        <v>0</v>
      </c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10"/>
      <c r="DV51" s="8">
        <v>0</v>
      </c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10"/>
      <c r="EJ51" s="8">
        <v>0</v>
      </c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10"/>
      <c r="EX51" s="8">
        <v>0</v>
      </c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10"/>
      <c r="FM51" s="8">
        <v>0</v>
      </c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10"/>
      <c r="GA51" s="8">
        <v>0</v>
      </c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10"/>
      <c r="GO51" s="8">
        <v>0</v>
      </c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10"/>
      <c r="HD51" s="8">
        <v>0</v>
      </c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10"/>
      <c r="HR51" s="8">
        <v>0</v>
      </c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10"/>
    </row>
    <row r="52" spans="1:239" ht="25.5" customHeight="1" hidden="1">
      <c r="A52" s="4"/>
      <c r="B52" s="17" t="s">
        <v>66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  <c r="AY52" s="19" t="s">
        <v>67</v>
      </c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1"/>
      <c r="BN52" s="19" t="s">
        <v>57</v>
      </c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1"/>
      <c r="CC52" s="19" t="s">
        <v>17</v>
      </c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1"/>
      <c r="CR52" s="19" t="s">
        <v>58</v>
      </c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1"/>
      <c r="DG52" s="8">
        <v>0</v>
      </c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10"/>
      <c r="DV52" s="8">
        <v>0</v>
      </c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10"/>
      <c r="EJ52" s="8">
        <v>0</v>
      </c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10"/>
      <c r="EX52" s="8">
        <v>0</v>
      </c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10"/>
      <c r="FM52" s="8">
        <v>0</v>
      </c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10"/>
      <c r="GA52" s="8">
        <v>0</v>
      </c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10"/>
      <c r="GO52" s="8">
        <v>0</v>
      </c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10"/>
      <c r="HD52" s="8">
        <v>0</v>
      </c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10"/>
      <c r="HR52" s="8">
        <v>0</v>
      </c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10"/>
    </row>
    <row r="53" spans="1:239" ht="25.5" customHeight="1" hidden="1">
      <c r="A53" s="4"/>
      <c r="B53" s="17" t="s">
        <v>66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  <c r="AY53" s="19" t="s">
        <v>67</v>
      </c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1"/>
      <c r="BN53" s="19" t="s">
        <v>22</v>
      </c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1"/>
      <c r="CC53" s="19" t="s">
        <v>23</v>
      </c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1"/>
      <c r="CR53" s="19" t="s">
        <v>24</v>
      </c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8">
        <v>0</v>
      </c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10"/>
      <c r="DV53" s="8">
        <v>0</v>
      </c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10"/>
      <c r="EJ53" s="8">
        <v>0</v>
      </c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10"/>
      <c r="EX53" s="8">
        <v>0</v>
      </c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10"/>
      <c r="FM53" s="8">
        <v>0</v>
      </c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10"/>
      <c r="GA53" s="8">
        <v>0</v>
      </c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10"/>
      <c r="GO53" s="8">
        <v>0</v>
      </c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10"/>
      <c r="HD53" s="8">
        <v>0</v>
      </c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10"/>
      <c r="HR53" s="8">
        <v>0</v>
      </c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10"/>
    </row>
    <row r="54" spans="1:239" ht="25.5" customHeight="1">
      <c r="A54" s="4"/>
      <c r="B54" s="17" t="s">
        <v>66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  <c r="AY54" s="19" t="s">
        <v>67</v>
      </c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1"/>
      <c r="BN54" s="19" t="s">
        <v>25</v>
      </c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1"/>
      <c r="CC54" s="19" t="s">
        <v>23</v>
      </c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1"/>
      <c r="CR54" s="19" t="s">
        <v>24</v>
      </c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1"/>
      <c r="DG54" s="8">
        <v>7324</v>
      </c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10"/>
      <c r="DV54" s="8">
        <v>7324</v>
      </c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10"/>
      <c r="EJ54" s="8">
        <v>0</v>
      </c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10"/>
      <c r="EX54" s="8">
        <v>0</v>
      </c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10"/>
      <c r="FM54" s="8">
        <v>0</v>
      </c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10"/>
      <c r="GA54" s="8">
        <v>0</v>
      </c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10"/>
      <c r="GO54" s="8">
        <v>0</v>
      </c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10"/>
      <c r="HD54" s="8">
        <v>0</v>
      </c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10"/>
      <c r="HR54" s="8">
        <v>0</v>
      </c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10"/>
    </row>
    <row r="55" spans="1:239" ht="25.5" customHeight="1" hidden="1">
      <c r="A55" s="4"/>
      <c r="B55" s="17" t="s">
        <v>66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8"/>
      <c r="AY55" s="19" t="s">
        <v>67</v>
      </c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1"/>
      <c r="BN55" s="19" t="s">
        <v>26</v>
      </c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1"/>
      <c r="CC55" s="19" t="s">
        <v>23</v>
      </c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1"/>
      <c r="CR55" s="19" t="s">
        <v>24</v>
      </c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1"/>
      <c r="DG55" s="8">
        <v>0</v>
      </c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10"/>
      <c r="DV55" s="8">
        <v>0</v>
      </c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10"/>
      <c r="EJ55" s="8">
        <v>0</v>
      </c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10"/>
      <c r="EX55" s="8">
        <v>0</v>
      </c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10"/>
      <c r="FM55" s="8">
        <v>0</v>
      </c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10"/>
      <c r="GA55" s="8">
        <v>0</v>
      </c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10"/>
      <c r="GO55" s="8">
        <v>0</v>
      </c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10"/>
      <c r="HD55" s="8">
        <v>0</v>
      </c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10"/>
      <c r="HR55" s="8">
        <v>0</v>
      </c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10"/>
    </row>
    <row r="56" spans="1:239" ht="25.5" customHeight="1" hidden="1">
      <c r="A56" s="4"/>
      <c r="B56" s="17" t="s">
        <v>68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8"/>
      <c r="AY56" s="19" t="s">
        <v>69</v>
      </c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1"/>
      <c r="BN56" s="19" t="s">
        <v>51</v>
      </c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1"/>
      <c r="CC56" s="19" t="s">
        <v>17</v>
      </c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1"/>
      <c r="CR56" s="19" t="s">
        <v>52</v>
      </c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1"/>
      <c r="DG56" s="8">
        <v>0</v>
      </c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10"/>
      <c r="DV56" s="8">
        <v>0</v>
      </c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10"/>
      <c r="EJ56" s="8">
        <v>0</v>
      </c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10"/>
      <c r="EX56" s="8">
        <v>0</v>
      </c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10"/>
      <c r="FM56" s="8">
        <v>0</v>
      </c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10"/>
      <c r="GA56" s="8">
        <v>0</v>
      </c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10"/>
      <c r="GO56" s="8">
        <v>0</v>
      </c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10"/>
      <c r="HD56" s="8">
        <v>0</v>
      </c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10"/>
      <c r="HR56" s="8">
        <v>0</v>
      </c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10"/>
    </row>
    <row r="57" spans="1:239" ht="25.5" customHeight="1" hidden="1">
      <c r="A57" s="4"/>
      <c r="B57" s="17" t="s">
        <v>68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8"/>
      <c r="AY57" s="19" t="s">
        <v>69</v>
      </c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1"/>
      <c r="BN57" s="19" t="s">
        <v>57</v>
      </c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1"/>
      <c r="CC57" s="19" t="s">
        <v>17</v>
      </c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1"/>
      <c r="CR57" s="19" t="s">
        <v>58</v>
      </c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1"/>
      <c r="DG57" s="8">
        <v>0</v>
      </c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10"/>
      <c r="DV57" s="8">
        <v>0</v>
      </c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10"/>
      <c r="EJ57" s="8">
        <v>0</v>
      </c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10"/>
      <c r="EX57" s="8">
        <v>0</v>
      </c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10"/>
      <c r="FM57" s="8">
        <v>0</v>
      </c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10"/>
      <c r="GA57" s="8">
        <v>0</v>
      </c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10"/>
      <c r="GO57" s="8">
        <v>0</v>
      </c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10"/>
      <c r="HD57" s="8">
        <v>0</v>
      </c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10"/>
      <c r="HR57" s="8">
        <v>0</v>
      </c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10"/>
    </row>
    <row r="58" spans="1:239" ht="25.5" customHeight="1" hidden="1">
      <c r="A58" s="4"/>
      <c r="B58" s="17" t="s">
        <v>68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8"/>
      <c r="AY58" s="19" t="s">
        <v>69</v>
      </c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  <c r="BN58" s="19" t="s">
        <v>22</v>
      </c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1"/>
      <c r="CC58" s="19" t="s">
        <v>23</v>
      </c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1"/>
      <c r="CR58" s="19" t="s">
        <v>24</v>
      </c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1"/>
      <c r="DG58" s="8">
        <v>0</v>
      </c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10"/>
      <c r="DV58" s="8">
        <v>0</v>
      </c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10"/>
      <c r="EJ58" s="8">
        <v>0</v>
      </c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10"/>
      <c r="EX58" s="8">
        <v>0</v>
      </c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10"/>
      <c r="FM58" s="8">
        <v>0</v>
      </c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10"/>
      <c r="GA58" s="8">
        <v>0</v>
      </c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10"/>
      <c r="GO58" s="8">
        <v>0</v>
      </c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10"/>
      <c r="HD58" s="8">
        <v>0</v>
      </c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10"/>
      <c r="HR58" s="8">
        <v>0</v>
      </c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10"/>
    </row>
    <row r="59" spans="1:239" ht="25.5" customHeight="1" hidden="1">
      <c r="A59" s="4"/>
      <c r="B59" s="17" t="s">
        <v>68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AY59" s="19" t="s">
        <v>69</v>
      </c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1"/>
      <c r="BN59" s="19" t="s">
        <v>25</v>
      </c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1"/>
      <c r="CC59" s="19" t="s">
        <v>23</v>
      </c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1"/>
      <c r="CR59" s="19" t="s">
        <v>24</v>
      </c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1"/>
      <c r="DG59" s="8">
        <v>0</v>
      </c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10"/>
      <c r="DV59" s="8">
        <v>0</v>
      </c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10"/>
      <c r="EJ59" s="8">
        <v>0</v>
      </c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10"/>
      <c r="EX59" s="8">
        <v>0</v>
      </c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10"/>
      <c r="FM59" s="8">
        <v>0</v>
      </c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10"/>
      <c r="GA59" s="8">
        <v>0</v>
      </c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10"/>
      <c r="GO59" s="8">
        <v>0</v>
      </c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10"/>
      <c r="HD59" s="8">
        <v>0</v>
      </c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10"/>
      <c r="HR59" s="8">
        <v>0</v>
      </c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10"/>
    </row>
    <row r="60" spans="1:239" ht="25.5" customHeight="1" hidden="1">
      <c r="A60" s="4"/>
      <c r="B60" s="17" t="s">
        <v>68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8"/>
      <c r="AY60" s="19" t="s">
        <v>69</v>
      </c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1"/>
      <c r="BN60" s="19" t="s">
        <v>26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1"/>
      <c r="CC60" s="19" t="s">
        <v>23</v>
      </c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1"/>
      <c r="CR60" s="19" t="s">
        <v>24</v>
      </c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1"/>
      <c r="DG60" s="8">
        <v>0</v>
      </c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10"/>
      <c r="DV60" s="8">
        <v>0</v>
      </c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10"/>
      <c r="EJ60" s="8">
        <v>0</v>
      </c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10"/>
      <c r="EX60" s="8">
        <v>0</v>
      </c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10"/>
      <c r="FM60" s="8">
        <v>0</v>
      </c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10"/>
      <c r="GA60" s="8">
        <v>0</v>
      </c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10"/>
      <c r="GO60" s="8">
        <v>0</v>
      </c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10"/>
      <c r="HD60" s="8">
        <v>0</v>
      </c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10"/>
      <c r="HR60" s="8">
        <v>0</v>
      </c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10"/>
    </row>
    <row r="61" spans="1:239" ht="25.5" customHeight="1" hidden="1">
      <c r="A61" s="4"/>
      <c r="B61" s="17" t="s">
        <v>70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8"/>
      <c r="AY61" s="19" t="s">
        <v>71</v>
      </c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1"/>
      <c r="BN61" s="19" t="s">
        <v>51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1"/>
      <c r="CC61" s="19" t="s">
        <v>17</v>
      </c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1"/>
      <c r="CR61" s="19" t="s">
        <v>52</v>
      </c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1"/>
      <c r="DG61" s="8">
        <v>0</v>
      </c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10"/>
      <c r="DV61" s="8">
        <v>0</v>
      </c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10"/>
      <c r="EJ61" s="8">
        <v>0</v>
      </c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10"/>
      <c r="EX61" s="8">
        <v>0</v>
      </c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10"/>
      <c r="FM61" s="8">
        <v>0</v>
      </c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10"/>
      <c r="GA61" s="8">
        <v>0</v>
      </c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10"/>
      <c r="GO61" s="8">
        <v>0</v>
      </c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10"/>
      <c r="HD61" s="8">
        <v>0</v>
      </c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10"/>
      <c r="HR61" s="8">
        <v>0</v>
      </c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10"/>
    </row>
    <row r="62" spans="1:239" ht="25.5" customHeight="1" hidden="1">
      <c r="A62" s="4"/>
      <c r="B62" s="17" t="s">
        <v>70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8"/>
      <c r="AY62" s="19" t="s">
        <v>71</v>
      </c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1"/>
      <c r="BN62" s="19" t="s">
        <v>53</v>
      </c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1"/>
      <c r="CC62" s="19" t="s">
        <v>17</v>
      </c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1"/>
      <c r="CR62" s="19" t="s">
        <v>54</v>
      </c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1"/>
      <c r="DG62" s="8">
        <v>0</v>
      </c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10"/>
      <c r="DV62" s="8">
        <v>0</v>
      </c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10"/>
      <c r="EJ62" s="8">
        <v>0</v>
      </c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10"/>
      <c r="EX62" s="8">
        <v>0</v>
      </c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10"/>
      <c r="FM62" s="8">
        <v>0</v>
      </c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10"/>
      <c r="GA62" s="8">
        <v>0</v>
      </c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10"/>
      <c r="GO62" s="8">
        <v>0</v>
      </c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10"/>
      <c r="HD62" s="8">
        <v>0</v>
      </c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10"/>
      <c r="HR62" s="8">
        <v>0</v>
      </c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10"/>
    </row>
    <row r="63" spans="1:239" ht="25.5" customHeight="1" hidden="1">
      <c r="A63" s="4"/>
      <c r="B63" s="17" t="s">
        <v>70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8"/>
      <c r="AY63" s="19" t="s">
        <v>71</v>
      </c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1"/>
      <c r="BN63" s="19" t="s">
        <v>22</v>
      </c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1"/>
      <c r="CC63" s="19" t="s">
        <v>23</v>
      </c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1"/>
      <c r="CR63" s="19" t="s">
        <v>24</v>
      </c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1"/>
      <c r="DG63" s="8">
        <v>0</v>
      </c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10"/>
      <c r="DV63" s="8">
        <v>0</v>
      </c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10"/>
      <c r="EJ63" s="8">
        <v>0</v>
      </c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10"/>
      <c r="EX63" s="8">
        <v>0</v>
      </c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10"/>
      <c r="FM63" s="8">
        <v>0</v>
      </c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10"/>
      <c r="GA63" s="8">
        <v>0</v>
      </c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10"/>
      <c r="GO63" s="8">
        <v>0</v>
      </c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10"/>
      <c r="HD63" s="8">
        <v>0</v>
      </c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10"/>
      <c r="HR63" s="8">
        <v>0</v>
      </c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10"/>
    </row>
    <row r="64" spans="1:239" ht="25.5" customHeight="1">
      <c r="A64" s="4"/>
      <c r="B64" s="17" t="s">
        <v>70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8"/>
      <c r="AY64" s="19" t="s">
        <v>71</v>
      </c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1"/>
      <c r="BN64" s="19" t="s">
        <v>25</v>
      </c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1"/>
      <c r="CC64" s="19" t="s">
        <v>23</v>
      </c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1"/>
      <c r="CR64" s="19" t="s">
        <v>24</v>
      </c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1"/>
      <c r="DG64" s="8">
        <v>535256</v>
      </c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10"/>
      <c r="DV64" s="8">
        <v>535256</v>
      </c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10"/>
      <c r="EJ64" s="8">
        <v>0</v>
      </c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10"/>
      <c r="EX64" s="8">
        <v>0</v>
      </c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10"/>
      <c r="FM64" s="8">
        <v>0</v>
      </c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10"/>
      <c r="GA64" s="8">
        <v>0</v>
      </c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10"/>
      <c r="GO64" s="8">
        <v>0</v>
      </c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10"/>
      <c r="HD64" s="8">
        <v>0</v>
      </c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10"/>
      <c r="HR64" s="8">
        <v>0</v>
      </c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10"/>
    </row>
    <row r="65" spans="1:239" ht="25.5" customHeight="1" hidden="1">
      <c r="A65" s="4"/>
      <c r="B65" s="17" t="s">
        <v>70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8"/>
      <c r="AY65" s="19" t="s">
        <v>71</v>
      </c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1"/>
      <c r="BN65" s="19" t="s">
        <v>26</v>
      </c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1"/>
      <c r="CC65" s="19" t="s">
        <v>23</v>
      </c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1"/>
      <c r="CR65" s="19" t="s">
        <v>24</v>
      </c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1"/>
      <c r="DG65" s="8">
        <v>0</v>
      </c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10"/>
      <c r="DV65" s="8">
        <v>0</v>
      </c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10"/>
      <c r="EJ65" s="8">
        <v>0</v>
      </c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10"/>
      <c r="EX65" s="8">
        <v>0</v>
      </c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10"/>
      <c r="FM65" s="8">
        <v>0</v>
      </c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10"/>
      <c r="GA65" s="8">
        <v>0</v>
      </c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10"/>
      <c r="GO65" s="8">
        <v>0</v>
      </c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10"/>
      <c r="HD65" s="8">
        <v>0</v>
      </c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10"/>
      <c r="HR65" s="8">
        <v>0</v>
      </c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10"/>
    </row>
    <row r="66" spans="1:239" ht="25.5" customHeight="1" hidden="1">
      <c r="A66" s="4"/>
      <c r="B66" s="17" t="s">
        <v>72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8"/>
      <c r="AY66" s="19" t="s">
        <v>73</v>
      </c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1"/>
      <c r="BN66" s="19" t="s">
        <v>51</v>
      </c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1"/>
      <c r="CC66" s="19" t="s">
        <v>17</v>
      </c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1"/>
      <c r="CR66" s="19" t="s">
        <v>52</v>
      </c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1"/>
      <c r="DG66" s="8">
        <v>0</v>
      </c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10"/>
      <c r="DV66" s="8">
        <v>0</v>
      </c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10"/>
      <c r="EJ66" s="8">
        <v>0</v>
      </c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10"/>
      <c r="EX66" s="8">
        <v>0</v>
      </c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10"/>
      <c r="FM66" s="8">
        <v>0</v>
      </c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10"/>
      <c r="GA66" s="8">
        <v>0</v>
      </c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10"/>
      <c r="GO66" s="8">
        <v>0</v>
      </c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10"/>
      <c r="HD66" s="8">
        <v>0</v>
      </c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10"/>
      <c r="HR66" s="8">
        <v>0</v>
      </c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10"/>
    </row>
    <row r="67" spans="1:239" ht="25.5" customHeight="1" hidden="1">
      <c r="A67" s="4"/>
      <c r="B67" s="17" t="s">
        <v>72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8"/>
      <c r="AY67" s="19" t="s">
        <v>73</v>
      </c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1"/>
      <c r="BN67" s="19" t="s">
        <v>22</v>
      </c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1"/>
      <c r="CC67" s="19" t="s">
        <v>23</v>
      </c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1"/>
      <c r="CR67" s="19" t="s">
        <v>24</v>
      </c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1"/>
      <c r="DG67" s="8">
        <v>0</v>
      </c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10"/>
      <c r="DV67" s="8">
        <v>0</v>
      </c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10"/>
      <c r="EJ67" s="8">
        <v>0</v>
      </c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10"/>
      <c r="EX67" s="8">
        <v>0</v>
      </c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10"/>
      <c r="FM67" s="8">
        <v>0</v>
      </c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10"/>
      <c r="GA67" s="8">
        <v>0</v>
      </c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10"/>
      <c r="GO67" s="8">
        <v>0</v>
      </c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10"/>
      <c r="HD67" s="8">
        <v>0</v>
      </c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10"/>
      <c r="HR67" s="8">
        <v>0</v>
      </c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10"/>
    </row>
    <row r="68" spans="1:239" ht="25.5" customHeight="1" hidden="1">
      <c r="A68" s="4"/>
      <c r="B68" s="17" t="s">
        <v>72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8"/>
      <c r="AY68" s="19" t="s">
        <v>73</v>
      </c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1"/>
      <c r="BN68" s="19" t="s">
        <v>25</v>
      </c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1"/>
      <c r="CC68" s="19" t="s">
        <v>23</v>
      </c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1"/>
      <c r="CR68" s="19" t="s">
        <v>24</v>
      </c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1"/>
      <c r="DG68" s="8">
        <v>0</v>
      </c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10"/>
      <c r="DV68" s="8">
        <v>0</v>
      </c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10"/>
      <c r="EJ68" s="8">
        <v>0</v>
      </c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10"/>
      <c r="EX68" s="8">
        <v>0</v>
      </c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10"/>
      <c r="FM68" s="8">
        <v>0</v>
      </c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10"/>
      <c r="GA68" s="8">
        <v>0</v>
      </c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10"/>
      <c r="GO68" s="8">
        <v>0</v>
      </c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10"/>
      <c r="HD68" s="8">
        <v>0</v>
      </c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10"/>
      <c r="HR68" s="8">
        <v>0</v>
      </c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10"/>
    </row>
    <row r="69" spans="1:239" ht="25.5" customHeight="1" hidden="1">
      <c r="A69" s="4"/>
      <c r="B69" s="17" t="s">
        <v>72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8"/>
      <c r="AY69" s="19" t="s">
        <v>73</v>
      </c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1"/>
      <c r="BN69" s="19" t="s">
        <v>26</v>
      </c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1"/>
      <c r="CC69" s="19" t="s">
        <v>23</v>
      </c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1"/>
      <c r="CR69" s="19" t="s">
        <v>24</v>
      </c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1"/>
      <c r="DG69" s="8">
        <v>0</v>
      </c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10"/>
      <c r="DV69" s="8">
        <v>0</v>
      </c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10"/>
      <c r="EJ69" s="8">
        <v>0</v>
      </c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10"/>
      <c r="EX69" s="8">
        <v>0</v>
      </c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10"/>
      <c r="FM69" s="8">
        <v>0</v>
      </c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10"/>
      <c r="GA69" s="8">
        <v>0</v>
      </c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10"/>
      <c r="GO69" s="8">
        <v>0</v>
      </c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10"/>
      <c r="HD69" s="8">
        <v>0</v>
      </c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10"/>
      <c r="HR69" s="8">
        <v>0</v>
      </c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10"/>
    </row>
    <row r="70" spans="1:239" ht="25.5" customHeight="1" hidden="1">
      <c r="A70" s="4"/>
      <c r="B70" s="17" t="s">
        <v>74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8"/>
      <c r="AY70" s="19" t="s">
        <v>75</v>
      </c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1"/>
      <c r="BN70" s="19" t="s">
        <v>51</v>
      </c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1"/>
      <c r="CC70" s="19" t="s">
        <v>17</v>
      </c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1"/>
      <c r="CR70" s="19" t="s">
        <v>52</v>
      </c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1"/>
      <c r="DG70" s="8">
        <v>0</v>
      </c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10"/>
      <c r="DV70" s="8">
        <v>0</v>
      </c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10"/>
      <c r="EJ70" s="8">
        <v>0</v>
      </c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10"/>
      <c r="EX70" s="8">
        <v>0</v>
      </c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10"/>
      <c r="FM70" s="8">
        <v>0</v>
      </c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10"/>
      <c r="GA70" s="8">
        <v>0</v>
      </c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10"/>
      <c r="GO70" s="8">
        <v>0</v>
      </c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10"/>
      <c r="HD70" s="8">
        <v>0</v>
      </c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10"/>
      <c r="HR70" s="8">
        <v>0</v>
      </c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10"/>
    </row>
    <row r="71" spans="1:239" ht="25.5" customHeight="1" hidden="1">
      <c r="A71" s="4"/>
      <c r="B71" s="17" t="s">
        <v>74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8"/>
      <c r="AY71" s="19" t="s">
        <v>75</v>
      </c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1"/>
      <c r="BN71" s="19" t="s">
        <v>57</v>
      </c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1"/>
      <c r="CC71" s="19" t="s">
        <v>17</v>
      </c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1"/>
      <c r="CR71" s="19" t="s">
        <v>58</v>
      </c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1"/>
      <c r="DG71" s="8">
        <v>0</v>
      </c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10"/>
      <c r="DV71" s="8">
        <v>0</v>
      </c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10"/>
      <c r="EJ71" s="8">
        <v>0</v>
      </c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10"/>
      <c r="EX71" s="8">
        <v>0</v>
      </c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10"/>
      <c r="FM71" s="8">
        <v>0</v>
      </c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10"/>
      <c r="GA71" s="8">
        <v>0</v>
      </c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10"/>
      <c r="GO71" s="8">
        <v>0</v>
      </c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10"/>
      <c r="HD71" s="8">
        <v>0</v>
      </c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10"/>
      <c r="HR71" s="8">
        <v>0</v>
      </c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10"/>
    </row>
    <row r="72" spans="1:239" ht="25.5" customHeight="1" hidden="1">
      <c r="A72" s="4"/>
      <c r="B72" s="17" t="s">
        <v>74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8"/>
      <c r="AY72" s="19" t="s">
        <v>75</v>
      </c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1"/>
      <c r="BN72" s="19" t="s">
        <v>22</v>
      </c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1"/>
      <c r="CC72" s="19" t="s">
        <v>23</v>
      </c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9" t="s">
        <v>24</v>
      </c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1"/>
      <c r="DG72" s="8">
        <v>0</v>
      </c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10"/>
      <c r="DV72" s="8">
        <v>0</v>
      </c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10"/>
      <c r="EJ72" s="8">
        <v>0</v>
      </c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10"/>
      <c r="EX72" s="8">
        <v>0</v>
      </c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10"/>
      <c r="FM72" s="8">
        <v>0</v>
      </c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10"/>
      <c r="GA72" s="8">
        <v>0</v>
      </c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10"/>
      <c r="GO72" s="8">
        <v>0</v>
      </c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10"/>
      <c r="HD72" s="8">
        <v>0</v>
      </c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10"/>
      <c r="HR72" s="8">
        <v>0</v>
      </c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10"/>
    </row>
    <row r="73" spans="1:239" ht="25.5" customHeight="1">
      <c r="A73" s="4"/>
      <c r="B73" s="17" t="s">
        <v>74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8"/>
      <c r="AY73" s="19" t="s">
        <v>75</v>
      </c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1"/>
      <c r="BN73" s="19" t="s">
        <v>25</v>
      </c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1"/>
      <c r="CC73" s="19" t="s">
        <v>23</v>
      </c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1"/>
      <c r="CR73" s="19" t="s">
        <v>24</v>
      </c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1"/>
      <c r="DG73" s="8">
        <v>39590</v>
      </c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10"/>
      <c r="DV73" s="8">
        <v>39590</v>
      </c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10"/>
      <c r="EJ73" s="8">
        <v>0</v>
      </c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10"/>
      <c r="EX73" s="8">
        <v>0</v>
      </c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10"/>
      <c r="FM73" s="8">
        <v>0</v>
      </c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10"/>
      <c r="GA73" s="8">
        <v>0</v>
      </c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10"/>
      <c r="GO73" s="8">
        <v>0</v>
      </c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10"/>
      <c r="HD73" s="8">
        <v>0</v>
      </c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10"/>
      <c r="HR73" s="8">
        <v>0</v>
      </c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10"/>
    </row>
    <row r="74" spans="1:239" ht="25.5" customHeight="1" hidden="1">
      <c r="A74" s="4"/>
      <c r="B74" s="17" t="s">
        <v>74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8"/>
      <c r="AY74" s="19" t="s">
        <v>75</v>
      </c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1"/>
      <c r="BN74" s="19" t="s">
        <v>26</v>
      </c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1"/>
      <c r="CC74" s="19" t="s">
        <v>23</v>
      </c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1"/>
      <c r="CR74" s="19" t="s">
        <v>24</v>
      </c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1"/>
      <c r="DG74" s="8">
        <v>0</v>
      </c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10"/>
      <c r="DV74" s="8">
        <v>0</v>
      </c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10"/>
      <c r="EJ74" s="8">
        <v>0</v>
      </c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10"/>
      <c r="EX74" s="8">
        <v>0</v>
      </c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10"/>
      <c r="FM74" s="8">
        <v>0</v>
      </c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10"/>
      <c r="GA74" s="8">
        <v>0</v>
      </c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10"/>
      <c r="GO74" s="8">
        <v>0</v>
      </c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10"/>
      <c r="HD74" s="8">
        <v>0</v>
      </c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10"/>
      <c r="HR74" s="8">
        <v>0</v>
      </c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10"/>
    </row>
    <row r="75" spans="1:239" ht="25.5" customHeight="1" hidden="1">
      <c r="A75" s="4"/>
      <c r="B75" s="17" t="s">
        <v>74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8"/>
      <c r="AY75" s="19" t="s">
        <v>75</v>
      </c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1"/>
      <c r="BN75" s="19" t="s">
        <v>27</v>
      </c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1"/>
      <c r="CC75" s="19" t="s">
        <v>23</v>
      </c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1"/>
      <c r="CR75" s="19" t="s">
        <v>24</v>
      </c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1"/>
      <c r="DG75" s="8">
        <v>0</v>
      </c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10"/>
      <c r="DV75" s="8">
        <v>0</v>
      </c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10"/>
      <c r="EJ75" s="8">
        <v>0</v>
      </c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10"/>
      <c r="EX75" s="8">
        <v>0</v>
      </c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10"/>
      <c r="FM75" s="8">
        <v>0</v>
      </c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10"/>
      <c r="GA75" s="8">
        <v>0</v>
      </c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10"/>
      <c r="GO75" s="8">
        <v>0</v>
      </c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10"/>
      <c r="HD75" s="8">
        <v>0</v>
      </c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10"/>
      <c r="HR75" s="8">
        <v>0</v>
      </c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10"/>
    </row>
    <row r="76" spans="1:239" ht="25.5" customHeight="1" hidden="1">
      <c r="A76" s="4"/>
      <c r="B76" s="17" t="s">
        <v>74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8"/>
      <c r="AY76" s="19" t="s">
        <v>75</v>
      </c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1"/>
      <c r="BN76" s="19" t="s">
        <v>37</v>
      </c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1"/>
      <c r="CC76" s="19" t="s">
        <v>33</v>
      </c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1"/>
      <c r="CR76" s="19" t="s">
        <v>36</v>
      </c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1"/>
      <c r="DG76" s="8">
        <v>0</v>
      </c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10"/>
      <c r="DV76" s="8">
        <v>0</v>
      </c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10"/>
      <c r="EJ76" s="8">
        <v>0</v>
      </c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10"/>
      <c r="EX76" s="8">
        <v>0</v>
      </c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10"/>
      <c r="FM76" s="8">
        <v>0</v>
      </c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10"/>
      <c r="GA76" s="8">
        <v>0</v>
      </c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10"/>
      <c r="GO76" s="8">
        <v>0</v>
      </c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10"/>
      <c r="HD76" s="8">
        <v>0</v>
      </c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10"/>
      <c r="HR76" s="8">
        <v>0</v>
      </c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10"/>
    </row>
    <row r="77" spans="1:239" ht="25.5" customHeight="1">
      <c r="A77" s="4"/>
      <c r="B77" s="17" t="s">
        <v>74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8"/>
      <c r="AY77" s="19" t="s">
        <v>75</v>
      </c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1"/>
      <c r="BN77" s="19" t="s">
        <v>38</v>
      </c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1"/>
      <c r="CC77" s="19" t="s">
        <v>33</v>
      </c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1"/>
      <c r="CR77" s="19" t="s">
        <v>36</v>
      </c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1"/>
      <c r="DG77" s="8">
        <v>1500000</v>
      </c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10"/>
      <c r="DV77" s="8">
        <v>1500000</v>
      </c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10"/>
      <c r="EJ77" s="8">
        <v>0</v>
      </c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10"/>
      <c r="EX77" s="8">
        <v>0</v>
      </c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10"/>
      <c r="FM77" s="8">
        <v>0</v>
      </c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10"/>
      <c r="GA77" s="8">
        <v>0</v>
      </c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10"/>
      <c r="GO77" s="8">
        <v>0</v>
      </c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10"/>
      <c r="HD77" s="8">
        <v>0</v>
      </c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10"/>
      <c r="HR77" s="8">
        <v>0</v>
      </c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10"/>
    </row>
    <row r="78" spans="1:239" ht="25.5" customHeight="1">
      <c r="A78" s="4"/>
      <c r="B78" s="17" t="s">
        <v>74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8"/>
      <c r="AY78" s="19" t="s">
        <v>75</v>
      </c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1"/>
      <c r="BN78" s="19" t="s">
        <v>40</v>
      </c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1"/>
      <c r="CC78" s="19" t="s">
        <v>33</v>
      </c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1"/>
      <c r="CR78" s="19" t="s">
        <v>36</v>
      </c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1"/>
      <c r="DG78" s="8">
        <v>53619</v>
      </c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10"/>
      <c r="DV78" s="8">
        <v>53619</v>
      </c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10"/>
      <c r="EJ78" s="8">
        <v>0</v>
      </c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10"/>
      <c r="EX78" s="8">
        <v>0</v>
      </c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10"/>
      <c r="FM78" s="8">
        <v>0</v>
      </c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10"/>
      <c r="GA78" s="8">
        <v>0</v>
      </c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10"/>
      <c r="GO78" s="8">
        <v>0</v>
      </c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10"/>
      <c r="HD78" s="8">
        <v>0</v>
      </c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10"/>
      <c r="HR78" s="8">
        <v>0</v>
      </c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10"/>
    </row>
    <row r="79" spans="1:239" ht="25.5" customHeight="1" hidden="1">
      <c r="A79" s="4"/>
      <c r="B79" s="17" t="s">
        <v>74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8"/>
      <c r="AY79" s="19" t="s">
        <v>75</v>
      </c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1"/>
      <c r="BN79" s="19" t="s">
        <v>42</v>
      </c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1"/>
      <c r="CC79" s="19" t="s">
        <v>33</v>
      </c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1"/>
      <c r="CR79" s="19" t="s">
        <v>36</v>
      </c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1"/>
      <c r="DG79" s="8">
        <v>0</v>
      </c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10"/>
      <c r="DV79" s="8">
        <v>0</v>
      </c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10"/>
      <c r="EJ79" s="8">
        <v>0</v>
      </c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10"/>
      <c r="EX79" s="8">
        <v>0</v>
      </c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10"/>
      <c r="FM79" s="8">
        <v>0</v>
      </c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10"/>
      <c r="GA79" s="8">
        <v>0</v>
      </c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10"/>
      <c r="GO79" s="8">
        <v>0</v>
      </c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10"/>
      <c r="HD79" s="8">
        <v>0</v>
      </c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10"/>
      <c r="HR79" s="8">
        <v>0</v>
      </c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10"/>
    </row>
    <row r="80" spans="1:239" ht="25.5" customHeight="1" hidden="1">
      <c r="A80" s="4"/>
      <c r="B80" s="17" t="s">
        <v>74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8"/>
      <c r="AY80" s="19" t="s">
        <v>75</v>
      </c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1"/>
      <c r="BN80" s="19" t="s">
        <v>44</v>
      </c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1"/>
      <c r="CC80" s="19" t="s">
        <v>33</v>
      </c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1"/>
      <c r="CR80" s="19" t="s">
        <v>36</v>
      </c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1"/>
      <c r="DG80" s="8">
        <v>0</v>
      </c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10"/>
      <c r="DV80" s="8">
        <v>0</v>
      </c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10"/>
      <c r="EJ80" s="8">
        <v>0</v>
      </c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10"/>
      <c r="EX80" s="8">
        <v>0</v>
      </c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10"/>
      <c r="FM80" s="8">
        <v>0</v>
      </c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10"/>
      <c r="GA80" s="8">
        <v>0</v>
      </c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10"/>
      <c r="GO80" s="8">
        <v>0</v>
      </c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10"/>
      <c r="HD80" s="8">
        <v>0</v>
      </c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10"/>
      <c r="HR80" s="8">
        <v>0</v>
      </c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10"/>
    </row>
    <row r="81" spans="1:239" ht="25.5" customHeight="1" hidden="1">
      <c r="A81" s="4"/>
      <c r="B81" s="17" t="s">
        <v>74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8"/>
      <c r="AY81" s="19" t="s">
        <v>75</v>
      </c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1"/>
      <c r="BN81" s="19" t="s">
        <v>45</v>
      </c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1"/>
      <c r="CC81" s="19" t="s">
        <v>33</v>
      </c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1"/>
      <c r="CR81" s="19" t="s">
        <v>36</v>
      </c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1"/>
      <c r="DG81" s="8">
        <v>0</v>
      </c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10"/>
      <c r="DV81" s="8">
        <v>0</v>
      </c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10"/>
      <c r="EJ81" s="8">
        <v>0</v>
      </c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10"/>
      <c r="EX81" s="8">
        <v>0</v>
      </c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10"/>
      <c r="FM81" s="8">
        <v>0</v>
      </c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10"/>
      <c r="GA81" s="8">
        <v>0</v>
      </c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10"/>
      <c r="GO81" s="8">
        <v>0</v>
      </c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10"/>
      <c r="HD81" s="8">
        <v>0</v>
      </c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10"/>
      <c r="HR81" s="8">
        <v>0</v>
      </c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10"/>
    </row>
    <row r="82" spans="1:239" ht="25.5" customHeight="1" hidden="1">
      <c r="A82" s="4"/>
      <c r="B82" s="17" t="s">
        <v>76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8"/>
      <c r="AY82" s="19" t="s">
        <v>77</v>
      </c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1"/>
      <c r="BN82" s="19" t="s">
        <v>51</v>
      </c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1"/>
      <c r="CC82" s="19" t="s">
        <v>17</v>
      </c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1"/>
      <c r="CR82" s="19" t="s">
        <v>52</v>
      </c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1"/>
      <c r="DG82" s="8">
        <v>0</v>
      </c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10"/>
      <c r="DV82" s="8">
        <v>0</v>
      </c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10"/>
      <c r="EJ82" s="8">
        <v>0</v>
      </c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10"/>
      <c r="EX82" s="8">
        <v>0</v>
      </c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10"/>
      <c r="FM82" s="8">
        <v>0</v>
      </c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10"/>
      <c r="GA82" s="8">
        <v>0</v>
      </c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10"/>
      <c r="GO82" s="8">
        <v>0</v>
      </c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10"/>
      <c r="HD82" s="8">
        <v>0</v>
      </c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10"/>
      <c r="HR82" s="8">
        <v>0</v>
      </c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10"/>
    </row>
    <row r="83" spans="1:239" ht="25.5" customHeight="1" hidden="1">
      <c r="A83" s="4"/>
      <c r="B83" s="17" t="s">
        <v>76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8"/>
      <c r="AY83" s="19" t="s">
        <v>77</v>
      </c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1"/>
      <c r="BN83" s="19" t="s">
        <v>57</v>
      </c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1"/>
      <c r="CC83" s="19" t="s">
        <v>17</v>
      </c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1"/>
      <c r="CR83" s="19" t="s">
        <v>58</v>
      </c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1"/>
      <c r="DG83" s="8">
        <v>0</v>
      </c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10"/>
      <c r="DV83" s="8">
        <v>0</v>
      </c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10"/>
      <c r="EJ83" s="8">
        <v>0</v>
      </c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10"/>
      <c r="EX83" s="8">
        <v>0</v>
      </c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10"/>
      <c r="FM83" s="8">
        <v>0</v>
      </c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10"/>
      <c r="GA83" s="8">
        <v>0</v>
      </c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10"/>
      <c r="GO83" s="8">
        <v>0</v>
      </c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10"/>
      <c r="HD83" s="8">
        <v>0</v>
      </c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10"/>
      <c r="HR83" s="8">
        <v>0</v>
      </c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10"/>
    </row>
    <row r="84" spans="1:239" ht="25.5" customHeight="1" hidden="1">
      <c r="A84" s="4"/>
      <c r="B84" s="17" t="s">
        <v>76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8"/>
      <c r="AY84" s="19" t="s">
        <v>77</v>
      </c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1"/>
      <c r="BN84" s="19" t="s">
        <v>22</v>
      </c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1"/>
      <c r="CC84" s="19" t="s">
        <v>23</v>
      </c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1"/>
      <c r="CR84" s="19" t="s">
        <v>24</v>
      </c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1"/>
      <c r="DG84" s="8">
        <v>0</v>
      </c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10"/>
      <c r="DV84" s="8">
        <v>0</v>
      </c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10"/>
      <c r="EJ84" s="8">
        <v>0</v>
      </c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10"/>
      <c r="EX84" s="8">
        <v>0</v>
      </c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10"/>
      <c r="FM84" s="8">
        <v>0</v>
      </c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10"/>
      <c r="GA84" s="8">
        <v>0</v>
      </c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10"/>
      <c r="GO84" s="8">
        <v>0</v>
      </c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10"/>
      <c r="HD84" s="8">
        <v>0</v>
      </c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10"/>
      <c r="HR84" s="8">
        <v>0</v>
      </c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10"/>
    </row>
    <row r="85" spans="1:239" ht="25.5" customHeight="1">
      <c r="A85" s="4"/>
      <c r="B85" s="17" t="s">
        <v>76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8"/>
      <c r="AY85" s="19" t="s">
        <v>77</v>
      </c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1"/>
      <c r="BN85" s="19" t="s">
        <v>25</v>
      </c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1"/>
      <c r="CC85" s="19" t="s">
        <v>23</v>
      </c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1"/>
      <c r="CR85" s="19" t="s">
        <v>24</v>
      </c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1"/>
      <c r="DG85" s="8">
        <v>11963</v>
      </c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10"/>
      <c r="DV85" s="8">
        <v>11963</v>
      </c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10"/>
      <c r="EJ85" s="8">
        <v>0</v>
      </c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10"/>
      <c r="EX85" s="8">
        <v>0</v>
      </c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10"/>
      <c r="FM85" s="8">
        <v>0</v>
      </c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10"/>
      <c r="GA85" s="8">
        <v>0</v>
      </c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10"/>
      <c r="GO85" s="8">
        <v>0</v>
      </c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10"/>
      <c r="HD85" s="8">
        <v>0</v>
      </c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10"/>
      <c r="HR85" s="8">
        <v>0</v>
      </c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10"/>
    </row>
    <row r="86" spans="1:239" ht="25.5" customHeight="1" hidden="1">
      <c r="A86" s="4"/>
      <c r="B86" s="17" t="s">
        <v>76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8"/>
      <c r="AY86" s="19" t="s">
        <v>77</v>
      </c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1"/>
      <c r="BN86" s="19" t="s">
        <v>26</v>
      </c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1"/>
      <c r="CC86" s="19" t="s">
        <v>23</v>
      </c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1"/>
      <c r="CR86" s="19" t="s">
        <v>24</v>
      </c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1"/>
      <c r="DG86" s="8">
        <v>0</v>
      </c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10"/>
      <c r="DV86" s="8">
        <v>0</v>
      </c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10"/>
      <c r="EJ86" s="8">
        <v>0</v>
      </c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10"/>
      <c r="EX86" s="8">
        <v>0</v>
      </c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10"/>
      <c r="FM86" s="8">
        <v>0</v>
      </c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10"/>
      <c r="GA86" s="8">
        <v>0</v>
      </c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10"/>
      <c r="GO86" s="8">
        <v>0</v>
      </c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10"/>
      <c r="HD86" s="8">
        <v>0</v>
      </c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10"/>
      <c r="HR86" s="8">
        <v>0</v>
      </c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10"/>
    </row>
    <row r="87" spans="1:239" ht="25.5" customHeight="1" hidden="1">
      <c r="A87" s="4"/>
      <c r="B87" s="17" t="s">
        <v>76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8"/>
      <c r="AY87" s="19" t="s">
        <v>77</v>
      </c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1"/>
      <c r="BN87" s="19" t="s">
        <v>27</v>
      </c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1"/>
      <c r="CC87" s="19" t="s">
        <v>23</v>
      </c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1"/>
      <c r="CR87" s="19" t="s">
        <v>24</v>
      </c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1"/>
      <c r="DG87" s="8">
        <v>0</v>
      </c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10"/>
      <c r="DV87" s="8">
        <v>0</v>
      </c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10"/>
      <c r="EJ87" s="8">
        <v>0</v>
      </c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10"/>
      <c r="EX87" s="8">
        <v>0</v>
      </c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10"/>
      <c r="FM87" s="8">
        <v>0</v>
      </c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10"/>
      <c r="GA87" s="8">
        <v>0</v>
      </c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10"/>
      <c r="GO87" s="8">
        <v>0</v>
      </c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10"/>
      <c r="HD87" s="8">
        <v>0</v>
      </c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10"/>
      <c r="HR87" s="8">
        <v>0</v>
      </c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10"/>
    </row>
    <row r="88" spans="1:239" ht="25.5" customHeight="1" hidden="1">
      <c r="A88" s="4"/>
      <c r="B88" s="17" t="s">
        <v>76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8"/>
      <c r="AY88" s="19" t="s">
        <v>77</v>
      </c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1"/>
      <c r="BN88" s="19" t="s">
        <v>32</v>
      </c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1"/>
      <c r="CC88" s="19" t="s">
        <v>33</v>
      </c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1"/>
      <c r="CR88" s="19" t="s">
        <v>34</v>
      </c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1"/>
      <c r="DG88" s="8">
        <v>0</v>
      </c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10"/>
      <c r="DV88" s="8">
        <v>0</v>
      </c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10"/>
      <c r="EJ88" s="8">
        <v>0</v>
      </c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10"/>
      <c r="EX88" s="8">
        <v>0</v>
      </c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10"/>
      <c r="FM88" s="8">
        <v>0</v>
      </c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10"/>
      <c r="GA88" s="8">
        <v>0</v>
      </c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10"/>
      <c r="GO88" s="8">
        <v>0</v>
      </c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10"/>
      <c r="HD88" s="8">
        <v>0</v>
      </c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10"/>
      <c r="HR88" s="8">
        <v>0</v>
      </c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10"/>
    </row>
    <row r="89" spans="1:239" ht="25.5" customHeight="1">
      <c r="A89" s="4"/>
      <c r="B89" s="17" t="s">
        <v>76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8"/>
      <c r="AY89" s="19" t="s">
        <v>77</v>
      </c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1"/>
      <c r="BN89" s="19" t="s">
        <v>35</v>
      </c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1"/>
      <c r="CC89" s="19" t="s">
        <v>33</v>
      </c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1"/>
      <c r="CR89" s="19" t="s">
        <v>36</v>
      </c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1"/>
      <c r="DG89" s="8">
        <v>16000</v>
      </c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10"/>
      <c r="DV89" s="8">
        <v>16000</v>
      </c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10"/>
      <c r="EJ89" s="8">
        <v>0</v>
      </c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10"/>
      <c r="EX89" s="8">
        <v>0</v>
      </c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10"/>
      <c r="FM89" s="8">
        <v>0</v>
      </c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10"/>
      <c r="GA89" s="8">
        <v>0</v>
      </c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10"/>
      <c r="GO89" s="8">
        <v>0</v>
      </c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10"/>
      <c r="HD89" s="8">
        <v>0</v>
      </c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10"/>
      <c r="HR89" s="8">
        <v>0</v>
      </c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10"/>
    </row>
    <row r="90" spans="1:239" ht="25.5" customHeight="1" hidden="1">
      <c r="A90" s="4"/>
      <c r="B90" s="17" t="s">
        <v>76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8"/>
      <c r="AY90" s="19" t="s">
        <v>77</v>
      </c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1"/>
      <c r="BN90" s="19" t="s">
        <v>37</v>
      </c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1"/>
      <c r="CC90" s="19" t="s">
        <v>33</v>
      </c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1"/>
      <c r="CR90" s="19" t="s">
        <v>36</v>
      </c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1"/>
      <c r="DG90" s="8">
        <v>0</v>
      </c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10"/>
      <c r="DV90" s="8">
        <v>0</v>
      </c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10"/>
      <c r="EJ90" s="8">
        <v>0</v>
      </c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10"/>
      <c r="EX90" s="8">
        <v>0</v>
      </c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10"/>
      <c r="FM90" s="8">
        <v>0</v>
      </c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10"/>
      <c r="GA90" s="8">
        <v>0</v>
      </c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10"/>
      <c r="GO90" s="8">
        <v>0</v>
      </c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10"/>
      <c r="HD90" s="8">
        <v>0</v>
      </c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10"/>
      <c r="HR90" s="8">
        <v>0</v>
      </c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10"/>
    </row>
    <row r="91" spans="1:239" ht="25.5" customHeight="1" hidden="1">
      <c r="A91" s="4"/>
      <c r="B91" s="17" t="s">
        <v>76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8"/>
      <c r="AY91" s="19" t="s">
        <v>77</v>
      </c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1"/>
      <c r="BN91" s="19" t="s">
        <v>38</v>
      </c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1"/>
      <c r="CC91" s="19" t="s">
        <v>33</v>
      </c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1"/>
      <c r="CR91" s="19" t="s">
        <v>36</v>
      </c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1"/>
      <c r="DG91" s="8">
        <v>0</v>
      </c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10"/>
      <c r="DV91" s="8">
        <v>0</v>
      </c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10"/>
      <c r="EJ91" s="8">
        <v>0</v>
      </c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10"/>
      <c r="EX91" s="8">
        <v>0</v>
      </c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10"/>
      <c r="FM91" s="8">
        <v>0</v>
      </c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10"/>
      <c r="GA91" s="8">
        <v>0</v>
      </c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10"/>
      <c r="GO91" s="8">
        <v>0</v>
      </c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10"/>
      <c r="HD91" s="8">
        <v>0</v>
      </c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10"/>
      <c r="HR91" s="8">
        <v>0</v>
      </c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10"/>
    </row>
    <row r="92" spans="1:239" ht="25.5" customHeight="1">
      <c r="A92" s="4"/>
      <c r="B92" s="17" t="s">
        <v>76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8"/>
      <c r="AY92" s="19" t="s">
        <v>77</v>
      </c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1"/>
      <c r="BN92" s="19" t="s">
        <v>40</v>
      </c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1"/>
      <c r="CC92" s="19" t="s">
        <v>33</v>
      </c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1"/>
      <c r="CR92" s="19" t="s">
        <v>36</v>
      </c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1"/>
      <c r="DG92" s="8">
        <v>16297</v>
      </c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10"/>
      <c r="DV92" s="8">
        <v>16297</v>
      </c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10"/>
      <c r="EJ92" s="8">
        <v>0</v>
      </c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10"/>
      <c r="EX92" s="8">
        <v>0</v>
      </c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10"/>
      <c r="FM92" s="8">
        <v>0</v>
      </c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10"/>
      <c r="GA92" s="8">
        <v>0</v>
      </c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10"/>
      <c r="GO92" s="8">
        <v>0</v>
      </c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10"/>
      <c r="HD92" s="8">
        <v>0</v>
      </c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10"/>
      <c r="HR92" s="8">
        <v>0</v>
      </c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10"/>
    </row>
    <row r="93" spans="1:239" ht="25.5" customHeight="1" hidden="1">
      <c r="A93" s="4"/>
      <c r="B93" s="17" t="s">
        <v>76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8"/>
      <c r="AY93" s="19" t="s">
        <v>77</v>
      </c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1"/>
      <c r="BN93" s="19" t="s">
        <v>42</v>
      </c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1"/>
      <c r="CC93" s="19" t="s">
        <v>33</v>
      </c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1"/>
      <c r="CR93" s="19" t="s">
        <v>36</v>
      </c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1"/>
      <c r="DG93" s="8">
        <v>0</v>
      </c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10"/>
      <c r="DV93" s="8">
        <v>0</v>
      </c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10"/>
      <c r="EJ93" s="8">
        <v>0</v>
      </c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10"/>
      <c r="EX93" s="8">
        <v>0</v>
      </c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10"/>
      <c r="FM93" s="8">
        <v>0</v>
      </c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10"/>
      <c r="GA93" s="8">
        <v>0</v>
      </c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10"/>
      <c r="GO93" s="8">
        <v>0</v>
      </c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10"/>
      <c r="HD93" s="8">
        <v>0</v>
      </c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10"/>
      <c r="HR93" s="8">
        <v>0</v>
      </c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10"/>
    </row>
    <row r="94" spans="1:239" ht="25.5" customHeight="1" hidden="1">
      <c r="A94" s="4"/>
      <c r="B94" s="17" t="s">
        <v>76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8"/>
      <c r="AY94" s="19" t="s">
        <v>77</v>
      </c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1"/>
      <c r="BN94" s="19" t="s">
        <v>43</v>
      </c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1"/>
      <c r="CC94" s="19" t="s">
        <v>33</v>
      </c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1"/>
      <c r="CR94" s="19" t="s">
        <v>36</v>
      </c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1"/>
      <c r="DG94" s="8">
        <v>0</v>
      </c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10"/>
      <c r="DV94" s="8">
        <v>0</v>
      </c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10"/>
      <c r="EJ94" s="8">
        <v>0</v>
      </c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10"/>
      <c r="EX94" s="8">
        <v>0</v>
      </c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10"/>
      <c r="FM94" s="8">
        <v>0</v>
      </c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10"/>
      <c r="GA94" s="8">
        <v>0</v>
      </c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10"/>
      <c r="GO94" s="8">
        <v>0</v>
      </c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10"/>
      <c r="HD94" s="8">
        <v>0</v>
      </c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10"/>
      <c r="HR94" s="8">
        <v>0</v>
      </c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10"/>
    </row>
    <row r="95" spans="1:239" ht="25.5" customHeight="1" hidden="1">
      <c r="A95" s="4"/>
      <c r="B95" s="17" t="s">
        <v>78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8"/>
      <c r="AY95" s="19" t="s">
        <v>79</v>
      </c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1"/>
      <c r="BN95" s="19" t="s">
        <v>51</v>
      </c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1"/>
      <c r="CC95" s="19" t="s">
        <v>17</v>
      </c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1"/>
      <c r="CR95" s="19" t="s">
        <v>52</v>
      </c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1"/>
      <c r="DG95" s="8">
        <v>0</v>
      </c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10"/>
      <c r="DV95" s="8">
        <v>0</v>
      </c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10"/>
      <c r="EJ95" s="8">
        <v>0</v>
      </c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10"/>
      <c r="EX95" s="8">
        <v>0</v>
      </c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10"/>
      <c r="FM95" s="8">
        <v>0</v>
      </c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10"/>
      <c r="GA95" s="8">
        <v>0</v>
      </c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10"/>
      <c r="GO95" s="8">
        <v>0</v>
      </c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10"/>
      <c r="HD95" s="8">
        <v>0</v>
      </c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10"/>
      <c r="HR95" s="8">
        <v>0</v>
      </c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10"/>
    </row>
    <row r="96" spans="1:239" ht="25.5" customHeight="1" hidden="1">
      <c r="A96" s="4"/>
      <c r="B96" s="17" t="s">
        <v>78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8"/>
      <c r="AY96" s="19" t="s">
        <v>79</v>
      </c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1"/>
      <c r="BN96" s="19" t="s">
        <v>55</v>
      </c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1"/>
      <c r="CC96" s="19" t="s">
        <v>17</v>
      </c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1"/>
      <c r="CR96" s="19" t="s">
        <v>56</v>
      </c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1"/>
      <c r="DG96" s="8">
        <v>0</v>
      </c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10"/>
      <c r="DV96" s="8">
        <v>0</v>
      </c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10"/>
      <c r="EJ96" s="8">
        <v>0</v>
      </c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10"/>
      <c r="EX96" s="8">
        <v>0</v>
      </c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10"/>
      <c r="FM96" s="8">
        <v>0</v>
      </c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10"/>
      <c r="GA96" s="8">
        <v>0</v>
      </c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10"/>
      <c r="GO96" s="8">
        <v>0</v>
      </c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10"/>
      <c r="HD96" s="8">
        <v>0</v>
      </c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10"/>
      <c r="HR96" s="8">
        <v>0</v>
      </c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10"/>
    </row>
    <row r="97" spans="1:239" ht="25.5" customHeight="1" hidden="1">
      <c r="A97" s="4"/>
      <c r="B97" s="17" t="s">
        <v>78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8"/>
      <c r="AY97" s="19" t="s">
        <v>79</v>
      </c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1"/>
      <c r="BN97" s="19" t="s">
        <v>53</v>
      </c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1"/>
      <c r="CC97" s="19" t="s">
        <v>17</v>
      </c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1"/>
      <c r="CR97" s="19" t="s">
        <v>58</v>
      </c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1"/>
      <c r="DG97" s="8">
        <v>0</v>
      </c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10"/>
      <c r="DV97" s="8">
        <v>0</v>
      </c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10"/>
      <c r="EJ97" s="8">
        <v>0</v>
      </c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10"/>
      <c r="EX97" s="8">
        <v>0</v>
      </c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10"/>
      <c r="FM97" s="8">
        <v>0</v>
      </c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10"/>
      <c r="GA97" s="8">
        <v>0</v>
      </c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10"/>
      <c r="GO97" s="8">
        <v>0</v>
      </c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10"/>
      <c r="HD97" s="8">
        <v>0</v>
      </c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10"/>
      <c r="HR97" s="8">
        <v>0</v>
      </c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10"/>
    </row>
    <row r="98" spans="1:239" ht="25.5" customHeight="1" hidden="1">
      <c r="A98" s="4"/>
      <c r="B98" s="17" t="s">
        <v>78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8"/>
      <c r="AY98" s="19" t="s">
        <v>79</v>
      </c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1"/>
      <c r="BN98" s="19" t="s">
        <v>22</v>
      </c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19" t="s">
        <v>23</v>
      </c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1"/>
      <c r="CR98" s="19" t="s">
        <v>24</v>
      </c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1"/>
      <c r="DG98" s="8">
        <v>0</v>
      </c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10"/>
      <c r="DV98" s="8">
        <v>0</v>
      </c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10"/>
      <c r="EJ98" s="8">
        <v>0</v>
      </c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10"/>
      <c r="EX98" s="8">
        <v>0</v>
      </c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10"/>
      <c r="FM98" s="8">
        <v>0</v>
      </c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10"/>
      <c r="GA98" s="8">
        <v>0</v>
      </c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10"/>
      <c r="GO98" s="8">
        <v>0</v>
      </c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10"/>
      <c r="HD98" s="8">
        <v>0</v>
      </c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10"/>
      <c r="HR98" s="8">
        <v>0</v>
      </c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10"/>
    </row>
    <row r="99" spans="1:239" ht="25.5" customHeight="1" hidden="1">
      <c r="A99" s="4"/>
      <c r="B99" s="17" t="s">
        <v>78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8"/>
      <c r="AY99" s="19" t="s">
        <v>79</v>
      </c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1"/>
      <c r="BN99" s="19" t="s">
        <v>25</v>
      </c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1"/>
      <c r="CC99" s="19" t="s">
        <v>23</v>
      </c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1"/>
      <c r="CR99" s="19" t="s">
        <v>24</v>
      </c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1"/>
      <c r="DG99" s="8">
        <v>0</v>
      </c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10"/>
      <c r="DV99" s="8">
        <v>0</v>
      </c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10"/>
      <c r="EJ99" s="8">
        <v>0</v>
      </c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10"/>
      <c r="EX99" s="8">
        <v>0</v>
      </c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10"/>
      <c r="FM99" s="8">
        <v>0</v>
      </c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10"/>
      <c r="GA99" s="8">
        <v>0</v>
      </c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10"/>
      <c r="GO99" s="8">
        <v>0</v>
      </c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10"/>
      <c r="HD99" s="8">
        <v>0</v>
      </c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10"/>
      <c r="HR99" s="8">
        <v>0</v>
      </c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10"/>
    </row>
    <row r="100" spans="1:239" ht="25.5" customHeight="1" hidden="1">
      <c r="A100" s="4"/>
      <c r="B100" s="17" t="s">
        <v>78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8"/>
      <c r="AY100" s="19" t="s">
        <v>79</v>
      </c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1"/>
      <c r="BN100" s="19" t="s">
        <v>26</v>
      </c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1"/>
      <c r="CC100" s="19" t="s">
        <v>23</v>
      </c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1"/>
      <c r="CR100" s="19" t="s">
        <v>24</v>
      </c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1"/>
      <c r="DG100" s="8">
        <v>0</v>
      </c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10"/>
      <c r="DV100" s="8">
        <v>0</v>
      </c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10"/>
      <c r="EJ100" s="8">
        <v>0</v>
      </c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10"/>
      <c r="EX100" s="8">
        <v>0</v>
      </c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10"/>
      <c r="FM100" s="8">
        <v>0</v>
      </c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10"/>
      <c r="GA100" s="8">
        <v>0</v>
      </c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10"/>
      <c r="GO100" s="8">
        <v>0</v>
      </c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10"/>
      <c r="HD100" s="8">
        <v>0</v>
      </c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10"/>
      <c r="HR100" s="8">
        <v>0</v>
      </c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10"/>
    </row>
    <row r="101" spans="1:239" ht="25.5" customHeight="1" hidden="1">
      <c r="A101" s="4"/>
      <c r="B101" s="17" t="s">
        <v>78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8"/>
      <c r="AY101" s="19" t="s">
        <v>79</v>
      </c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1"/>
      <c r="BN101" s="19" t="s">
        <v>37</v>
      </c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1"/>
      <c r="CC101" s="19" t="s">
        <v>33</v>
      </c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1"/>
      <c r="CR101" s="19" t="s">
        <v>36</v>
      </c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1"/>
      <c r="DG101" s="8">
        <v>0</v>
      </c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10"/>
      <c r="DV101" s="8">
        <v>0</v>
      </c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10"/>
      <c r="EJ101" s="8">
        <v>0</v>
      </c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10"/>
      <c r="EX101" s="8">
        <v>0</v>
      </c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10"/>
      <c r="FM101" s="8">
        <v>0</v>
      </c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10"/>
      <c r="GA101" s="8">
        <v>0</v>
      </c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10"/>
      <c r="GO101" s="8">
        <v>0</v>
      </c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10"/>
      <c r="HD101" s="8">
        <v>0</v>
      </c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10"/>
      <c r="HR101" s="8">
        <v>0</v>
      </c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10"/>
    </row>
    <row r="102" spans="1:239" ht="25.5" customHeight="1" hidden="1">
      <c r="A102" s="4"/>
      <c r="B102" s="17" t="s">
        <v>78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8"/>
      <c r="AY102" s="19" t="s">
        <v>79</v>
      </c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1"/>
      <c r="BN102" s="19" t="s">
        <v>41</v>
      </c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1"/>
      <c r="CC102" s="19" t="s">
        <v>33</v>
      </c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1"/>
      <c r="CR102" s="19" t="s">
        <v>36</v>
      </c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1"/>
      <c r="DG102" s="8">
        <v>0</v>
      </c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10"/>
      <c r="DV102" s="8">
        <v>0</v>
      </c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10"/>
      <c r="EJ102" s="8">
        <v>0</v>
      </c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10"/>
      <c r="EX102" s="8">
        <v>0</v>
      </c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10"/>
      <c r="FM102" s="8">
        <v>0</v>
      </c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10"/>
      <c r="GA102" s="8">
        <v>0</v>
      </c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10"/>
      <c r="GO102" s="8">
        <v>0</v>
      </c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10"/>
      <c r="HD102" s="8">
        <v>0</v>
      </c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10"/>
      <c r="HR102" s="8">
        <v>0</v>
      </c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10"/>
    </row>
    <row r="103" spans="1:239" ht="25.5" customHeight="1" hidden="1">
      <c r="A103" s="4"/>
      <c r="B103" s="17" t="s">
        <v>78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8"/>
      <c r="AY103" s="19" t="s">
        <v>79</v>
      </c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1"/>
      <c r="BN103" s="19" t="s">
        <v>45</v>
      </c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1"/>
      <c r="CC103" s="19" t="s">
        <v>33</v>
      </c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1"/>
      <c r="CR103" s="19" t="s">
        <v>36</v>
      </c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1"/>
      <c r="DG103" s="8">
        <v>0</v>
      </c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10"/>
      <c r="DV103" s="8">
        <v>0</v>
      </c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10"/>
      <c r="EJ103" s="8">
        <v>0</v>
      </c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10"/>
      <c r="EX103" s="8">
        <v>0</v>
      </c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10"/>
      <c r="FM103" s="8">
        <v>0</v>
      </c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10"/>
      <c r="GA103" s="8">
        <v>0</v>
      </c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10"/>
      <c r="GO103" s="8">
        <v>0</v>
      </c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10"/>
      <c r="HD103" s="8">
        <v>0</v>
      </c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10"/>
      <c r="HR103" s="8">
        <v>0</v>
      </c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10"/>
    </row>
    <row r="104" spans="1:239" ht="25.5" customHeight="1">
      <c r="A104" s="4"/>
      <c r="B104" s="17" t="s">
        <v>78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8"/>
      <c r="AY104" s="19" t="s">
        <v>79</v>
      </c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1"/>
      <c r="BN104" s="19" t="s">
        <v>29</v>
      </c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1"/>
      <c r="CC104" s="19" t="s">
        <v>23</v>
      </c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1"/>
      <c r="CR104" s="19" t="s">
        <v>24</v>
      </c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1"/>
      <c r="DG104" s="8">
        <v>37568</v>
      </c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10"/>
      <c r="DV104" s="8">
        <v>37568</v>
      </c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10"/>
      <c r="EJ104" s="8">
        <v>0</v>
      </c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10"/>
      <c r="EX104" s="8">
        <v>0</v>
      </c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10"/>
      <c r="FM104" s="8">
        <v>0</v>
      </c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10"/>
      <c r="GA104" s="8">
        <v>0</v>
      </c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10"/>
      <c r="GO104" s="8">
        <v>0</v>
      </c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10"/>
      <c r="HD104" s="8">
        <v>0</v>
      </c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10"/>
      <c r="HR104" s="8">
        <v>0</v>
      </c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10"/>
    </row>
    <row r="105" spans="1:239" ht="25.5" customHeight="1">
      <c r="A105" s="4"/>
      <c r="B105" s="17" t="s">
        <v>80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8"/>
      <c r="AY105" s="19" t="s">
        <v>81</v>
      </c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1"/>
      <c r="BN105" s="19" t="s">
        <v>51</v>
      </c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1"/>
      <c r="CC105" s="19" t="s">
        <v>17</v>
      </c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1"/>
      <c r="CR105" s="19" t="s">
        <v>52</v>
      </c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1"/>
      <c r="DG105" s="8">
        <v>743020</v>
      </c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10"/>
      <c r="DV105" s="8">
        <v>743020</v>
      </c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10"/>
      <c r="EJ105" s="8">
        <v>0</v>
      </c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10"/>
      <c r="EX105" s="8">
        <v>743020</v>
      </c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10"/>
      <c r="FM105" s="8">
        <v>743020</v>
      </c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10"/>
      <c r="GA105" s="8">
        <v>0</v>
      </c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10"/>
      <c r="GO105" s="8">
        <v>743020</v>
      </c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10"/>
      <c r="HD105" s="8">
        <v>743020</v>
      </c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10"/>
      <c r="HR105" s="8">
        <v>0</v>
      </c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10"/>
    </row>
    <row r="106" spans="1:239" ht="25.5" customHeight="1" hidden="1">
      <c r="A106" s="4"/>
      <c r="B106" s="17" t="s">
        <v>80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8"/>
      <c r="AY106" s="19" t="s">
        <v>81</v>
      </c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1"/>
      <c r="BN106" s="19" t="s">
        <v>55</v>
      </c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1"/>
      <c r="CC106" s="19" t="s">
        <v>17</v>
      </c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1"/>
      <c r="CR106" s="19" t="s">
        <v>56</v>
      </c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1"/>
      <c r="DG106" s="8">
        <v>0</v>
      </c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10"/>
      <c r="DV106" s="8">
        <v>0</v>
      </c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10"/>
      <c r="EJ106" s="8">
        <v>0</v>
      </c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10"/>
      <c r="EX106" s="8">
        <v>0</v>
      </c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10"/>
      <c r="FM106" s="8">
        <v>0</v>
      </c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10"/>
      <c r="GA106" s="8">
        <v>0</v>
      </c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10"/>
      <c r="GO106" s="8">
        <v>0</v>
      </c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10"/>
      <c r="HD106" s="8">
        <v>0</v>
      </c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10"/>
      <c r="HR106" s="8">
        <v>0</v>
      </c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10"/>
    </row>
    <row r="107" spans="1:239" ht="25.5" customHeight="1" hidden="1">
      <c r="A107" s="4"/>
      <c r="B107" s="17" t="s">
        <v>80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8"/>
      <c r="AY107" s="19" t="s">
        <v>81</v>
      </c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1"/>
      <c r="BN107" s="19" t="s">
        <v>57</v>
      </c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1"/>
      <c r="CC107" s="19" t="s">
        <v>17</v>
      </c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1"/>
      <c r="CR107" s="19" t="s">
        <v>58</v>
      </c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1"/>
      <c r="DG107" s="8">
        <v>0</v>
      </c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10"/>
      <c r="DV107" s="8">
        <v>0</v>
      </c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10"/>
      <c r="EJ107" s="8">
        <v>0</v>
      </c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10"/>
      <c r="EX107" s="8">
        <v>0</v>
      </c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10"/>
      <c r="FM107" s="8">
        <v>0</v>
      </c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10"/>
      <c r="GA107" s="8">
        <v>0</v>
      </c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10"/>
      <c r="GO107" s="8">
        <v>0</v>
      </c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10"/>
      <c r="HD107" s="8">
        <v>0</v>
      </c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10"/>
      <c r="HR107" s="8">
        <v>0</v>
      </c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10"/>
    </row>
    <row r="108" spans="1:239" ht="25.5" customHeight="1" hidden="1">
      <c r="A108" s="4"/>
      <c r="B108" s="17" t="s">
        <v>80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8"/>
      <c r="AY108" s="19" t="s">
        <v>81</v>
      </c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1"/>
      <c r="BN108" s="19" t="s">
        <v>49</v>
      </c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1"/>
      <c r="CC108" s="19" t="s">
        <v>17</v>
      </c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1"/>
      <c r="CR108" s="19" t="s">
        <v>50</v>
      </c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1"/>
      <c r="DG108" s="8">
        <v>0</v>
      </c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10"/>
      <c r="DV108" s="8">
        <v>0</v>
      </c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10"/>
      <c r="EJ108" s="8">
        <v>0</v>
      </c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10"/>
      <c r="EX108" s="8">
        <v>0</v>
      </c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10"/>
      <c r="FM108" s="8">
        <v>0</v>
      </c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10"/>
      <c r="GA108" s="8">
        <v>0</v>
      </c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10"/>
      <c r="GO108" s="8">
        <v>0</v>
      </c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10"/>
      <c r="HD108" s="8">
        <v>0</v>
      </c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10"/>
      <c r="HR108" s="8">
        <v>0</v>
      </c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10"/>
    </row>
    <row r="109" spans="1:239" ht="25.5" customHeight="1" hidden="1">
      <c r="A109" s="4"/>
      <c r="B109" s="17" t="s">
        <v>80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8"/>
      <c r="AY109" s="19" t="s">
        <v>81</v>
      </c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1"/>
      <c r="BN109" s="19" t="s">
        <v>22</v>
      </c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1"/>
      <c r="CC109" s="19" t="s">
        <v>23</v>
      </c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1"/>
      <c r="CR109" s="19" t="s">
        <v>24</v>
      </c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1"/>
      <c r="DG109" s="8">
        <v>0</v>
      </c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10"/>
      <c r="DV109" s="8">
        <v>0</v>
      </c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10"/>
      <c r="EJ109" s="8">
        <v>0</v>
      </c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10"/>
      <c r="EX109" s="8">
        <v>0</v>
      </c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10"/>
      <c r="FM109" s="8">
        <v>0</v>
      </c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10"/>
      <c r="GA109" s="8">
        <v>0</v>
      </c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10"/>
      <c r="GO109" s="8">
        <v>0</v>
      </c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10"/>
      <c r="HD109" s="8">
        <v>0</v>
      </c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10"/>
      <c r="HR109" s="8">
        <v>0</v>
      </c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10"/>
    </row>
    <row r="110" spans="1:239" ht="25.5" customHeight="1">
      <c r="A110" s="4"/>
      <c r="B110" s="17" t="s">
        <v>80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8"/>
      <c r="AY110" s="19" t="s">
        <v>81</v>
      </c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1"/>
      <c r="BN110" s="19" t="s">
        <v>25</v>
      </c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1"/>
      <c r="CC110" s="19" t="s">
        <v>23</v>
      </c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1"/>
      <c r="CR110" s="19" t="s">
        <v>24</v>
      </c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1"/>
      <c r="DG110" s="8">
        <v>89000</v>
      </c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10"/>
      <c r="DV110" s="8">
        <v>89000</v>
      </c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10"/>
      <c r="EJ110" s="8">
        <v>0</v>
      </c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10"/>
      <c r="EX110" s="8">
        <v>0</v>
      </c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10"/>
      <c r="FM110" s="8">
        <v>0</v>
      </c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10"/>
      <c r="GA110" s="8">
        <v>0</v>
      </c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10"/>
      <c r="GO110" s="8">
        <v>0</v>
      </c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10"/>
      <c r="HD110" s="8">
        <v>0</v>
      </c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10"/>
      <c r="HR110" s="8">
        <v>0</v>
      </c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10"/>
    </row>
    <row r="111" spans="1:239" ht="25.5" customHeight="1" hidden="1">
      <c r="A111" s="4"/>
      <c r="B111" s="17" t="s">
        <v>80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8"/>
      <c r="AY111" s="19" t="s">
        <v>81</v>
      </c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1"/>
      <c r="BN111" s="19" t="s">
        <v>26</v>
      </c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1"/>
      <c r="CC111" s="19" t="s">
        <v>23</v>
      </c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1"/>
      <c r="CR111" s="19" t="s">
        <v>24</v>
      </c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1"/>
      <c r="DG111" s="8">
        <v>0</v>
      </c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10"/>
      <c r="DV111" s="8">
        <v>0</v>
      </c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10"/>
      <c r="EJ111" s="8">
        <v>0</v>
      </c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10"/>
      <c r="EX111" s="8">
        <v>0</v>
      </c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10"/>
      <c r="FM111" s="8">
        <v>0</v>
      </c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10"/>
      <c r="GA111" s="8">
        <v>0</v>
      </c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10"/>
      <c r="GO111" s="8">
        <v>0</v>
      </c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10"/>
      <c r="HD111" s="8">
        <v>0</v>
      </c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10"/>
      <c r="HR111" s="8">
        <v>0</v>
      </c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10"/>
    </row>
    <row r="112" spans="1:239" ht="25.5" customHeight="1">
      <c r="A112" s="4"/>
      <c r="B112" s="17" t="s">
        <v>80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8"/>
      <c r="AY112" s="19" t="s">
        <v>81</v>
      </c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1"/>
      <c r="BN112" s="19" t="s">
        <v>32</v>
      </c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1"/>
      <c r="CC112" s="19" t="s">
        <v>33</v>
      </c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1"/>
      <c r="CR112" s="19" t="s">
        <v>34</v>
      </c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1"/>
      <c r="DG112" s="8">
        <v>55345.5</v>
      </c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10"/>
      <c r="DV112" s="8">
        <v>55345.5</v>
      </c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10"/>
      <c r="EJ112" s="8">
        <v>0</v>
      </c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10"/>
      <c r="EX112" s="8">
        <v>0</v>
      </c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10"/>
      <c r="FM112" s="8">
        <v>0</v>
      </c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10"/>
      <c r="GA112" s="8">
        <v>0</v>
      </c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10"/>
      <c r="GO112" s="8">
        <v>0</v>
      </c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10"/>
      <c r="HD112" s="8">
        <v>0</v>
      </c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10"/>
      <c r="HR112" s="8">
        <v>0</v>
      </c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10"/>
    </row>
    <row r="113" spans="1:239" ht="25.5" customHeight="1">
      <c r="A113" s="4"/>
      <c r="B113" s="17" t="s">
        <v>80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8"/>
      <c r="AY113" s="19" t="s">
        <v>81</v>
      </c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1"/>
      <c r="BN113" s="19" t="s">
        <v>35</v>
      </c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1"/>
      <c r="CC113" s="19" t="s">
        <v>33</v>
      </c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1"/>
      <c r="CR113" s="19" t="s">
        <v>36</v>
      </c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1"/>
      <c r="DG113" s="8">
        <v>42984</v>
      </c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10"/>
      <c r="DV113" s="8">
        <v>42984</v>
      </c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10"/>
      <c r="EJ113" s="8">
        <v>0</v>
      </c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10"/>
      <c r="EX113" s="8">
        <v>0</v>
      </c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10"/>
      <c r="FM113" s="8">
        <v>0</v>
      </c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10"/>
      <c r="GA113" s="8">
        <v>0</v>
      </c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10"/>
      <c r="GO113" s="8">
        <v>0</v>
      </c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10"/>
      <c r="HD113" s="8">
        <v>0</v>
      </c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10"/>
      <c r="HR113" s="8">
        <v>0</v>
      </c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10"/>
    </row>
    <row r="114" spans="1:239" ht="25.5" customHeight="1" hidden="1">
      <c r="A114" s="4"/>
      <c r="B114" s="17" t="s">
        <v>80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8"/>
      <c r="AY114" s="19" t="s">
        <v>81</v>
      </c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1"/>
      <c r="BN114" s="19" t="s">
        <v>37</v>
      </c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1"/>
      <c r="CC114" s="19" t="s">
        <v>33</v>
      </c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1"/>
      <c r="CR114" s="19" t="s">
        <v>36</v>
      </c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1"/>
      <c r="DG114" s="8">
        <v>0</v>
      </c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10"/>
      <c r="DV114" s="8">
        <v>0</v>
      </c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10"/>
      <c r="EJ114" s="8">
        <v>0</v>
      </c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10"/>
      <c r="EX114" s="8">
        <v>0</v>
      </c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10"/>
      <c r="FM114" s="8">
        <v>0</v>
      </c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10"/>
      <c r="GA114" s="8">
        <v>0</v>
      </c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10"/>
      <c r="GO114" s="8">
        <v>0</v>
      </c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10"/>
      <c r="HD114" s="8">
        <v>0</v>
      </c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10"/>
      <c r="HR114" s="8">
        <v>0</v>
      </c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10"/>
    </row>
    <row r="115" spans="1:239" ht="25.5" customHeight="1">
      <c r="A115" s="4"/>
      <c r="B115" s="17" t="s">
        <v>80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8"/>
      <c r="AY115" s="19" t="s">
        <v>81</v>
      </c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1"/>
      <c r="BN115" s="19" t="s">
        <v>39</v>
      </c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1"/>
      <c r="CC115" s="19" t="s">
        <v>33</v>
      </c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1"/>
      <c r="CR115" s="19" t="s">
        <v>36</v>
      </c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1"/>
      <c r="DG115" s="8">
        <v>92400</v>
      </c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10"/>
      <c r="DV115" s="8">
        <v>92400</v>
      </c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10"/>
      <c r="EJ115" s="8">
        <v>0</v>
      </c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10"/>
      <c r="EX115" s="8">
        <v>0</v>
      </c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10"/>
      <c r="FM115" s="8">
        <v>0</v>
      </c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10"/>
      <c r="GA115" s="8">
        <v>0</v>
      </c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10"/>
      <c r="GO115" s="8">
        <v>0</v>
      </c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10"/>
      <c r="HD115" s="8">
        <v>0</v>
      </c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10"/>
      <c r="HR115" s="8">
        <v>0</v>
      </c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10"/>
    </row>
    <row r="116" spans="1:239" ht="25.5" customHeight="1">
      <c r="A116" s="4"/>
      <c r="B116" s="17" t="s">
        <v>80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8"/>
      <c r="AY116" s="19" t="s">
        <v>81</v>
      </c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1"/>
      <c r="BN116" s="19" t="s">
        <v>40</v>
      </c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1"/>
      <c r="CC116" s="19" t="s">
        <v>33</v>
      </c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1"/>
      <c r="CR116" s="19" t="s">
        <v>36</v>
      </c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1"/>
      <c r="DG116" s="8">
        <v>117468</v>
      </c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10"/>
      <c r="DV116" s="8">
        <v>117468</v>
      </c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10"/>
      <c r="EJ116" s="8">
        <v>0</v>
      </c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10"/>
      <c r="EX116" s="8">
        <v>0</v>
      </c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10"/>
      <c r="FM116" s="8">
        <v>0</v>
      </c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10"/>
      <c r="GA116" s="8">
        <v>0</v>
      </c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10"/>
      <c r="GO116" s="8">
        <v>0</v>
      </c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10"/>
      <c r="HD116" s="8">
        <v>0</v>
      </c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10"/>
      <c r="HR116" s="8">
        <v>0</v>
      </c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10"/>
    </row>
    <row r="117" spans="1:239" ht="25.5" customHeight="1" hidden="1">
      <c r="A117" s="4"/>
      <c r="B117" s="17" t="s">
        <v>80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8"/>
      <c r="AY117" s="19" t="s">
        <v>81</v>
      </c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1"/>
      <c r="BN117" s="19" t="s">
        <v>45</v>
      </c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1"/>
      <c r="CC117" s="19" t="s">
        <v>33</v>
      </c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1"/>
      <c r="CR117" s="19" t="s">
        <v>36</v>
      </c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1"/>
      <c r="DG117" s="8">
        <v>0</v>
      </c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10"/>
      <c r="DV117" s="8">
        <v>0</v>
      </c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10"/>
      <c r="EJ117" s="8">
        <v>0</v>
      </c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10"/>
      <c r="EX117" s="8">
        <v>0</v>
      </c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10"/>
      <c r="FM117" s="8">
        <v>0</v>
      </c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10"/>
      <c r="GA117" s="8">
        <v>0</v>
      </c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10"/>
      <c r="GO117" s="8">
        <v>0</v>
      </c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10"/>
      <c r="HD117" s="8">
        <v>0</v>
      </c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10"/>
      <c r="HR117" s="8">
        <v>0</v>
      </c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10"/>
    </row>
    <row r="118" spans="1:239" ht="25.5" customHeight="1">
      <c r="A118" s="4"/>
      <c r="B118" s="17" t="s">
        <v>80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8"/>
      <c r="AY118" s="19" t="s">
        <v>81</v>
      </c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1"/>
      <c r="BN118" s="19" t="s">
        <v>29</v>
      </c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1"/>
      <c r="CC118" s="19" t="s">
        <v>23</v>
      </c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1"/>
      <c r="CR118" s="19" t="s">
        <v>24</v>
      </c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1"/>
      <c r="DG118" s="8">
        <v>19991</v>
      </c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10"/>
      <c r="DV118" s="8">
        <v>19991</v>
      </c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10"/>
      <c r="EJ118" s="8">
        <v>0</v>
      </c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10"/>
      <c r="EX118" s="8">
        <v>63537</v>
      </c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10"/>
      <c r="FM118" s="8">
        <v>63537</v>
      </c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10"/>
      <c r="GA118" s="8">
        <v>0</v>
      </c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10"/>
      <c r="GO118" s="8">
        <v>63537</v>
      </c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10"/>
      <c r="HD118" s="8">
        <v>63537</v>
      </c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10"/>
      <c r="HR118" s="8">
        <v>0</v>
      </c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10"/>
    </row>
    <row r="119" spans="1:239" ht="25.5" customHeight="1" hidden="1">
      <c r="A119" s="4"/>
      <c r="B119" s="17" t="s">
        <v>82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8"/>
      <c r="AY119" s="19" t="s">
        <v>83</v>
      </c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1"/>
      <c r="BN119" s="19" t="s">
        <v>51</v>
      </c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1"/>
      <c r="CC119" s="19" t="s">
        <v>17</v>
      </c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1"/>
      <c r="CR119" s="19" t="s">
        <v>52</v>
      </c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1"/>
      <c r="DG119" s="8">
        <v>0</v>
      </c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10"/>
      <c r="DV119" s="8">
        <v>0</v>
      </c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10"/>
      <c r="EJ119" s="8">
        <v>0</v>
      </c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10"/>
      <c r="EX119" s="8">
        <v>0</v>
      </c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10"/>
      <c r="FM119" s="8">
        <v>0</v>
      </c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10"/>
      <c r="GA119" s="8">
        <v>0</v>
      </c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10"/>
      <c r="GO119" s="8">
        <v>0</v>
      </c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10"/>
      <c r="HD119" s="8">
        <v>0</v>
      </c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10"/>
      <c r="HR119" s="8">
        <v>0</v>
      </c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10"/>
    </row>
    <row r="120" spans="1:239" ht="25.5" customHeight="1" hidden="1">
      <c r="A120" s="4"/>
      <c r="B120" s="17" t="s">
        <v>82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8"/>
      <c r="AY120" s="19" t="s">
        <v>83</v>
      </c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1"/>
      <c r="BN120" s="19" t="s">
        <v>55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1"/>
      <c r="CC120" s="19" t="s">
        <v>17</v>
      </c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1"/>
      <c r="CR120" s="19" t="s">
        <v>56</v>
      </c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1"/>
      <c r="DG120" s="8">
        <v>0</v>
      </c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10"/>
      <c r="DV120" s="8">
        <v>0</v>
      </c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10"/>
      <c r="EJ120" s="8">
        <v>0</v>
      </c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10"/>
      <c r="EX120" s="8">
        <v>0</v>
      </c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10"/>
      <c r="FM120" s="8">
        <v>0</v>
      </c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10"/>
      <c r="GA120" s="8">
        <v>0</v>
      </c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10"/>
      <c r="GO120" s="8">
        <v>0</v>
      </c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10"/>
      <c r="HD120" s="8">
        <v>0</v>
      </c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10"/>
      <c r="HR120" s="8">
        <v>0</v>
      </c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10"/>
    </row>
    <row r="121" spans="1:239" ht="25.5" customHeight="1" hidden="1">
      <c r="A121" s="4"/>
      <c r="B121" s="17" t="s">
        <v>82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8"/>
      <c r="AY121" s="19" t="s">
        <v>83</v>
      </c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1"/>
      <c r="BN121" s="19" t="s">
        <v>57</v>
      </c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1"/>
      <c r="CC121" s="19" t="s">
        <v>17</v>
      </c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1"/>
      <c r="CR121" s="19" t="s">
        <v>58</v>
      </c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1"/>
      <c r="DG121" s="8">
        <v>0</v>
      </c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10"/>
      <c r="DV121" s="8">
        <v>0</v>
      </c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10"/>
      <c r="EJ121" s="8">
        <v>0</v>
      </c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10"/>
      <c r="EX121" s="8">
        <v>0</v>
      </c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10"/>
      <c r="FM121" s="8">
        <v>0</v>
      </c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10"/>
      <c r="GA121" s="8">
        <v>0</v>
      </c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10"/>
      <c r="GO121" s="8">
        <v>0</v>
      </c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10"/>
      <c r="HD121" s="8">
        <v>0</v>
      </c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10"/>
      <c r="HR121" s="8">
        <v>0</v>
      </c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10"/>
    </row>
    <row r="122" spans="1:239" ht="25.5" customHeight="1" hidden="1">
      <c r="A122" s="4"/>
      <c r="B122" s="17" t="s">
        <v>82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8"/>
      <c r="AY122" s="19" t="s">
        <v>83</v>
      </c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1"/>
      <c r="BN122" s="19" t="s">
        <v>22</v>
      </c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1"/>
      <c r="CC122" s="19" t="s">
        <v>23</v>
      </c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1"/>
      <c r="CR122" s="19" t="s">
        <v>24</v>
      </c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1"/>
      <c r="DG122" s="8">
        <v>0</v>
      </c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10"/>
      <c r="DV122" s="8">
        <v>0</v>
      </c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10"/>
      <c r="EJ122" s="8">
        <v>0</v>
      </c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10"/>
      <c r="EX122" s="8">
        <v>0</v>
      </c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10"/>
      <c r="FM122" s="8">
        <v>0</v>
      </c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10"/>
      <c r="GA122" s="8">
        <v>0</v>
      </c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10"/>
      <c r="GO122" s="8">
        <v>0</v>
      </c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10"/>
      <c r="HD122" s="8">
        <v>0</v>
      </c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10"/>
      <c r="HR122" s="8">
        <v>0</v>
      </c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10"/>
    </row>
    <row r="123" spans="1:239" ht="25.5" customHeight="1">
      <c r="A123" s="4"/>
      <c r="B123" s="17" t="s">
        <v>82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8"/>
      <c r="AY123" s="19" t="s">
        <v>83</v>
      </c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1"/>
      <c r="BN123" s="19" t="s">
        <v>25</v>
      </c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1"/>
      <c r="CC123" s="19" t="s">
        <v>23</v>
      </c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1"/>
      <c r="CR123" s="19" t="s">
        <v>24</v>
      </c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1"/>
      <c r="DG123" s="8">
        <v>241617</v>
      </c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10"/>
      <c r="DV123" s="8">
        <v>241617</v>
      </c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10"/>
      <c r="EJ123" s="8">
        <v>0</v>
      </c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10"/>
      <c r="EX123" s="8">
        <v>0</v>
      </c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10"/>
      <c r="FM123" s="8">
        <v>0</v>
      </c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10"/>
      <c r="GA123" s="8">
        <v>0</v>
      </c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10"/>
      <c r="GO123" s="8">
        <v>0</v>
      </c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10"/>
      <c r="HD123" s="8">
        <v>0</v>
      </c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10"/>
      <c r="HR123" s="8">
        <v>0</v>
      </c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10"/>
    </row>
    <row r="124" spans="1:239" ht="25.5" customHeight="1" hidden="1">
      <c r="A124" s="4"/>
      <c r="B124" s="17" t="s">
        <v>82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8"/>
      <c r="AY124" s="19" t="s">
        <v>83</v>
      </c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1"/>
      <c r="BN124" s="19" t="s">
        <v>26</v>
      </c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1"/>
      <c r="CC124" s="19" t="s">
        <v>23</v>
      </c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1"/>
      <c r="CR124" s="19" t="s">
        <v>24</v>
      </c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1"/>
      <c r="DG124" s="8">
        <v>0</v>
      </c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10"/>
      <c r="DV124" s="8">
        <v>0</v>
      </c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10"/>
      <c r="EJ124" s="8">
        <v>0</v>
      </c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10"/>
      <c r="EX124" s="8">
        <v>0</v>
      </c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10"/>
      <c r="FM124" s="8">
        <v>0</v>
      </c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10"/>
      <c r="GA124" s="8">
        <v>0</v>
      </c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10"/>
      <c r="GO124" s="8">
        <v>0</v>
      </c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10"/>
      <c r="HD124" s="8">
        <v>0</v>
      </c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10"/>
      <c r="HR124" s="8">
        <v>0</v>
      </c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10"/>
    </row>
    <row r="125" spans="1:239" ht="25.5" customHeight="1">
      <c r="A125" s="4"/>
      <c r="B125" s="17" t="s">
        <v>84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8"/>
      <c r="AY125" s="19" t="s">
        <v>15</v>
      </c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1"/>
      <c r="BN125" s="19" t="s">
        <v>16</v>
      </c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1"/>
      <c r="CC125" s="19" t="s">
        <v>17</v>
      </c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1"/>
      <c r="CR125" s="19" t="s">
        <v>18</v>
      </c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1"/>
      <c r="DG125" s="8">
        <v>0</v>
      </c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10"/>
      <c r="DV125" s="8">
        <v>0</v>
      </c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10"/>
      <c r="EJ125" s="8">
        <v>0</v>
      </c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10"/>
      <c r="EX125" s="8">
        <v>0</v>
      </c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10"/>
      <c r="FM125" s="8">
        <v>0</v>
      </c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10"/>
      <c r="GA125" s="8">
        <v>0</v>
      </c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10"/>
      <c r="GO125" s="8">
        <v>0</v>
      </c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10"/>
      <c r="HD125" s="8">
        <v>0</v>
      </c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10"/>
      <c r="HR125" s="8">
        <v>0</v>
      </c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10"/>
    </row>
    <row r="126" spans="1:239" ht="22.5" customHeight="1">
      <c r="A126" s="11" t="s">
        <v>85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3"/>
      <c r="AY126" s="14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6"/>
      <c r="BN126" s="14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6"/>
      <c r="CC126" s="14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6"/>
      <c r="CR126" s="14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6"/>
      <c r="DG126" s="8">
        <v>36000</v>
      </c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10"/>
      <c r="DV126" s="8">
        <v>36000</v>
      </c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10"/>
      <c r="EJ126" s="8">
        <v>0</v>
      </c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10"/>
      <c r="EX126" s="8">
        <v>36000</v>
      </c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10"/>
      <c r="FM126" s="8">
        <v>36000</v>
      </c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10"/>
      <c r="GA126" s="8">
        <v>0</v>
      </c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10"/>
      <c r="GO126" s="8">
        <v>36000</v>
      </c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10"/>
      <c r="HD126" s="8">
        <v>36000</v>
      </c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10"/>
      <c r="HR126" s="8">
        <v>0</v>
      </c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10"/>
    </row>
    <row r="127" spans="1:40" ht="25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74" ht="13.5" customHeight="1">
      <c r="A128" s="6" t="s">
        <v>86</v>
      </c>
      <c r="B128" s="7"/>
      <c r="BU128" s="7" t="s">
        <v>87</v>
      </c>
      <c r="BV128" s="7"/>
    </row>
    <row r="129" ht="13.5">
      <c r="A129" s="6" t="s">
        <v>88</v>
      </c>
    </row>
    <row r="130" spans="1:4" ht="13.5">
      <c r="A130" s="6"/>
      <c r="C130" s="7"/>
      <c r="D130" s="7"/>
    </row>
    <row r="131" spans="1:74" ht="13.5">
      <c r="A131" s="6" t="s">
        <v>89</v>
      </c>
      <c r="B131" s="7"/>
      <c r="BU131" s="7" t="s">
        <v>90</v>
      </c>
      <c r="BV131" s="7"/>
    </row>
    <row r="132" ht="13.5">
      <c r="A132" s="6" t="s">
        <v>91</v>
      </c>
    </row>
    <row r="133" spans="1:4" ht="13.5">
      <c r="A133" s="6"/>
      <c r="C133" s="7"/>
      <c r="D133" s="7"/>
    </row>
    <row r="134" spans="1:74" ht="13.5">
      <c r="A134" s="6" t="s">
        <v>92</v>
      </c>
      <c r="B134" s="7"/>
      <c r="BU134" s="7" t="s">
        <v>93</v>
      </c>
      <c r="BV134" s="7"/>
    </row>
    <row r="135" ht="13.5">
      <c r="A135" s="6" t="s">
        <v>91</v>
      </c>
    </row>
    <row r="136" ht="13.5">
      <c r="A136" s="6"/>
    </row>
    <row r="137" ht="13.5">
      <c r="A137" s="6" t="s">
        <v>95</v>
      </c>
    </row>
  </sheetData>
  <mergeCells count="1726">
    <mergeCell ref="A1:BM1"/>
    <mergeCell ref="A3:AX4"/>
    <mergeCell ref="AY3:BM4"/>
    <mergeCell ref="BN3:CB4"/>
    <mergeCell ref="CC3:CQ4"/>
    <mergeCell ref="CR3:DF4"/>
    <mergeCell ref="DG3:DU4"/>
    <mergeCell ref="DV3:EW3"/>
    <mergeCell ref="DV4:EI4"/>
    <mergeCell ref="EJ4:EW4"/>
    <mergeCell ref="EX3:FL4"/>
    <mergeCell ref="FM3:GN3"/>
    <mergeCell ref="GO3:HC4"/>
    <mergeCell ref="HD3:IE3"/>
    <mergeCell ref="FM4:FZ4"/>
    <mergeCell ref="GA4:GN4"/>
    <mergeCell ref="HD4:HQ4"/>
    <mergeCell ref="HR4:IE4"/>
    <mergeCell ref="A5:AX5"/>
    <mergeCell ref="AY5:BM5"/>
    <mergeCell ref="BN5:CB5"/>
    <mergeCell ref="CC5:CQ5"/>
    <mergeCell ref="CR5:DF5"/>
    <mergeCell ref="DG5:DU5"/>
    <mergeCell ref="DV5:EI5"/>
    <mergeCell ref="EJ5:EW5"/>
    <mergeCell ref="EX5:FL5"/>
    <mergeCell ref="FM5:FZ5"/>
    <mergeCell ref="GA5:GN5"/>
    <mergeCell ref="GO5:HC5"/>
    <mergeCell ref="HD5:HQ5"/>
    <mergeCell ref="HR5:IE5"/>
    <mergeCell ref="A6:AX6"/>
    <mergeCell ref="AY6:BM6"/>
    <mergeCell ref="BN6:CB6"/>
    <mergeCell ref="CC6:CQ6"/>
    <mergeCell ref="CR6:DF6"/>
    <mergeCell ref="DG6:DU6"/>
    <mergeCell ref="DV6:EI6"/>
    <mergeCell ref="EJ6:EW6"/>
    <mergeCell ref="EX6:FL6"/>
    <mergeCell ref="FM6:FZ6"/>
    <mergeCell ref="GA6:GN6"/>
    <mergeCell ref="GO6:HC6"/>
    <mergeCell ref="HD6:HQ6"/>
    <mergeCell ref="HR6:IE6"/>
    <mergeCell ref="B7:AX7"/>
    <mergeCell ref="AY7:BM7"/>
    <mergeCell ref="BN7:CB7"/>
    <mergeCell ref="CC7:CQ7"/>
    <mergeCell ref="CR7:DF7"/>
    <mergeCell ref="DG7:DU7"/>
    <mergeCell ref="DV7:EI7"/>
    <mergeCell ref="EJ7:EW7"/>
    <mergeCell ref="EX7:FL7"/>
    <mergeCell ref="FM7:FZ7"/>
    <mergeCell ref="GA7:GN7"/>
    <mergeCell ref="GO7:HC7"/>
    <mergeCell ref="HD7:HQ7"/>
    <mergeCell ref="HR7:IE7"/>
    <mergeCell ref="A8:AX8"/>
    <mergeCell ref="AY8:BM8"/>
    <mergeCell ref="BN8:CB8"/>
    <mergeCell ref="CC8:CQ8"/>
    <mergeCell ref="CR8:DF8"/>
    <mergeCell ref="DG8:DU8"/>
    <mergeCell ref="DV8:EI8"/>
    <mergeCell ref="EJ8:EW8"/>
    <mergeCell ref="EX8:FL8"/>
    <mergeCell ref="FM8:FZ8"/>
    <mergeCell ref="GA8:GN8"/>
    <mergeCell ref="GO8:HC8"/>
    <mergeCell ref="HD8:HQ8"/>
    <mergeCell ref="HR8:IE8"/>
    <mergeCell ref="B9:AX9"/>
    <mergeCell ref="AY9:BM9"/>
    <mergeCell ref="BN9:CB9"/>
    <mergeCell ref="CC9:CQ9"/>
    <mergeCell ref="CR9:DF9"/>
    <mergeCell ref="DG9:DU9"/>
    <mergeCell ref="DV9:EI9"/>
    <mergeCell ref="EJ9:EW9"/>
    <mergeCell ref="EX9:FL9"/>
    <mergeCell ref="FM9:FZ9"/>
    <mergeCell ref="GA9:GN9"/>
    <mergeCell ref="GO9:HC9"/>
    <mergeCell ref="HD9:HQ9"/>
    <mergeCell ref="HR9:IE9"/>
    <mergeCell ref="B10:AX10"/>
    <mergeCell ref="AY10:BM10"/>
    <mergeCell ref="BN10:CB10"/>
    <mergeCell ref="CC10:CQ10"/>
    <mergeCell ref="CR10:DF10"/>
    <mergeCell ref="DG10:DU10"/>
    <mergeCell ref="DV10:EI10"/>
    <mergeCell ref="EJ10:EW10"/>
    <mergeCell ref="EX10:FL10"/>
    <mergeCell ref="FM10:FZ10"/>
    <mergeCell ref="GA10:GN10"/>
    <mergeCell ref="GO10:HC10"/>
    <mergeCell ref="HD10:HQ10"/>
    <mergeCell ref="HR10:IE10"/>
    <mergeCell ref="B11:AX11"/>
    <mergeCell ref="AY11:BM11"/>
    <mergeCell ref="BN11:CB11"/>
    <mergeCell ref="CC11:CQ11"/>
    <mergeCell ref="CR11:DF11"/>
    <mergeCell ref="DG11:DU11"/>
    <mergeCell ref="DV11:EI11"/>
    <mergeCell ref="EJ11:EW11"/>
    <mergeCell ref="EX11:FL11"/>
    <mergeCell ref="FM11:FZ11"/>
    <mergeCell ref="GA11:GN11"/>
    <mergeCell ref="GO11:HC11"/>
    <mergeCell ref="HD11:HQ11"/>
    <mergeCell ref="HR11:IE11"/>
    <mergeCell ref="B12:AX12"/>
    <mergeCell ref="AY12:BM12"/>
    <mergeCell ref="BN12:CB12"/>
    <mergeCell ref="CC12:CQ12"/>
    <mergeCell ref="CR12:DF12"/>
    <mergeCell ref="DG12:DU12"/>
    <mergeCell ref="DV12:EI12"/>
    <mergeCell ref="EJ12:EW12"/>
    <mergeCell ref="EX12:FL12"/>
    <mergeCell ref="FM12:FZ12"/>
    <mergeCell ref="GA12:GN12"/>
    <mergeCell ref="GO12:HC12"/>
    <mergeCell ref="HD12:HQ12"/>
    <mergeCell ref="HR12:IE12"/>
    <mergeCell ref="B13:AX13"/>
    <mergeCell ref="AY13:BM13"/>
    <mergeCell ref="BN13:CB13"/>
    <mergeCell ref="CC13:CQ13"/>
    <mergeCell ref="CR13:DF13"/>
    <mergeCell ref="DG13:DU13"/>
    <mergeCell ref="DV13:EI13"/>
    <mergeCell ref="EJ13:EW13"/>
    <mergeCell ref="EX13:FL13"/>
    <mergeCell ref="FM13:FZ13"/>
    <mergeCell ref="GA13:GN13"/>
    <mergeCell ref="GO13:HC13"/>
    <mergeCell ref="HD13:HQ13"/>
    <mergeCell ref="HR13:IE13"/>
    <mergeCell ref="B14:AX14"/>
    <mergeCell ref="AY14:BM14"/>
    <mergeCell ref="BN14:CB14"/>
    <mergeCell ref="CC14:CQ14"/>
    <mergeCell ref="CR14:DF14"/>
    <mergeCell ref="DG14:DU14"/>
    <mergeCell ref="DV14:EI14"/>
    <mergeCell ref="EJ14:EW14"/>
    <mergeCell ref="EX14:FL14"/>
    <mergeCell ref="FM14:FZ14"/>
    <mergeCell ref="GA14:GN14"/>
    <mergeCell ref="GO14:HC14"/>
    <mergeCell ref="HD14:HQ14"/>
    <mergeCell ref="HR14:IE14"/>
    <mergeCell ref="A15:AX15"/>
    <mergeCell ref="AY15:BM15"/>
    <mergeCell ref="BN15:CB15"/>
    <mergeCell ref="CC15:CQ15"/>
    <mergeCell ref="CR15:DF15"/>
    <mergeCell ref="DG15:DU15"/>
    <mergeCell ref="DV15:EI15"/>
    <mergeCell ref="EJ15:EW15"/>
    <mergeCell ref="EX15:FL15"/>
    <mergeCell ref="FM15:FZ15"/>
    <mergeCell ref="GA15:GN15"/>
    <mergeCell ref="GO15:HC15"/>
    <mergeCell ref="HD15:HQ15"/>
    <mergeCell ref="HR15:IE15"/>
    <mergeCell ref="B16:AX16"/>
    <mergeCell ref="AY16:BM16"/>
    <mergeCell ref="BN16:CB16"/>
    <mergeCell ref="CC16:CQ16"/>
    <mergeCell ref="CR16:DF16"/>
    <mergeCell ref="DG16:DU16"/>
    <mergeCell ref="DV16:EI16"/>
    <mergeCell ref="EJ16:EW16"/>
    <mergeCell ref="EX16:FL16"/>
    <mergeCell ref="FM16:FZ16"/>
    <mergeCell ref="GA16:GN16"/>
    <mergeCell ref="GO16:HC16"/>
    <mergeCell ref="HD16:HQ16"/>
    <mergeCell ref="HR16:IE16"/>
    <mergeCell ref="B17:AX17"/>
    <mergeCell ref="AY17:BM17"/>
    <mergeCell ref="BN17:CB17"/>
    <mergeCell ref="CC17:CQ17"/>
    <mergeCell ref="CR17:DF17"/>
    <mergeCell ref="DG17:DU17"/>
    <mergeCell ref="DV17:EI17"/>
    <mergeCell ref="EJ17:EW17"/>
    <mergeCell ref="EX17:FL17"/>
    <mergeCell ref="FM17:FZ17"/>
    <mergeCell ref="GA17:GN17"/>
    <mergeCell ref="GO17:HC17"/>
    <mergeCell ref="HD17:HQ17"/>
    <mergeCell ref="HR17:IE17"/>
    <mergeCell ref="B18:AX18"/>
    <mergeCell ref="AY18:BM18"/>
    <mergeCell ref="BN18:CB18"/>
    <mergeCell ref="CC18:CQ18"/>
    <mergeCell ref="CR18:DF18"/>
    <mergeCell ref="DG18:DU18"/>
    <mergeCell ref="DV18:EI18"/>
    <mergeCell ref="EJ18:EW18"/>
    <mergeCell ref="EX18:FL18"/>
    <mergeCell ref="FM18:FZ18"/>
    <mergeCell ref="GA18:GN18"/>
    <mergeCell ref="GO18:HC18"/>
    <mergeCell ref="HD18:HQ18"/>
    <mergeCell ref="HR18:IE18"/>
    <mergeCell ref="B19:AX19"/>
    <mergeCell ref="AY19:BM19"/>
    <mergeCell ref="BN19:CB19"/>
    <mergeCell ref="CC19:CQ19"/>
    <mergeCell ref="CR19:DF19"/>
    <mergeCell ref="DG19:DU19"/>
    <mergeCell ref="DV19:EI19"/>
    <mergeCell ref="EJ19:EW19"/>
    <mergeCell ref="EX19:FL19"/>
    <mergeCell ref="FM19:FZ19"/>
    <mergeCell ref="GA19:GN19"/>
    <mergeCell ref="GO19:HC19"/>
    <mergeCell ref="HD19:HQ19"/>
    <mergeCell ref="HR19:IE19"/>
    <mergeCell ref="B20:AX20"/>
    <mergeCell ref="AY20:BM20"/>
    <mergeCell ref="BN20:CB20"/>
    <mergeCell ref="CC20:CQ20"/>
    <mergeCell ref="CR20:DF20"/>
    <mergeCell ref="DG20:DU20"/>
    <mergeCell ref="DV20:EI20"/>
    <mergeCell ref="EJ20:EW20"/>
    <mergeCell ref="EX20:FL20"/>
    <mergeCell ref="FM20:FZ20"/>
    <mergeCell ref="GA20:GN20"/>
    <mergeCell ref="GO20:HC20"/>
    <mergeCell ref="HD20:HQ20"/>
    <mergeCell ref="HR20:IE20"/>
    <mergeCell ref="B21:AX21"/>
    <mergeCell ref="AY21:BM21"/>
    <mergeCell ref="BN21:CB21"/>
    <mergeCell ref="CC21:CQ21"/>
    <mergeCell ref="CR21:DF21"/>
    <mergeCell ref="DG21:DU21"/>
    <mergeCell ref="DV21:EI21"/>
    <mergeCell ref="EJ21:EW21"/>
    <mergeCell ref="EX21:FL21"/>
    <mergeCell ref="FM21:FZ21"/>
    <mergeCell ref="GA21:GN21"/>
    <mergeCell ref="GO21:HC21"/>
    <mergeCell ref="HD21:HQ21"/>
    <mergeCell ref="HR21:IE21"/>
    <mergeCell ref="B22:AX22"/>
    <mergeCell ref="AY22:BM22"/>
    <mergeCell ref="BN22:CB22"/>
    <mergeCell ref="CC22:CQ22"/>
    <mergeCell ref="CR22:DF22"/>
    <mergeCell ref="DG22:DU22"/>
    <mergeCell ref="DV22:EI22"/>
    <mergeCell ref="EJ22:EW22"/>
    <mergeCell ref="EX22:FL22"/>
    <mergeCell ref="FM22:FZ22"/>
    <mergeCell ref="GA22:GN22"/>
    <mergeCell ref="GO22:HC22"/>
    <mergeCell ref="HD22:HQ22"/>
    <mergeCell ref="HR22:IE22"/>
    <mergeCell ref="B23:AX23"/>
    <mergeCell ref="AY23:BM23"/>
    <mergeCell ref="BN23:CB23"/>
    <mergeCell ref="CC23:CQ23"/>
    <mergeCell ref="CR23:DF23"/>
    <mergeCell ref="DG23:DU23"/>
    <mergeCell ref="DV23:EI23"/>
    <mergeCell ref="EJ23:EW23"/>
    <mergeCell ref="EX23:FL23"/>
    <mergeCell ref="FM23:FZ23"/>
    <mergeCell ref="GA23:GN23"/>
    <mergeCell ref="GO23:HC23"/>
    <mergeCell ref="HD23:HQ23"/>
    <mergeCell ref="HR23:IE23"/>
    <mergeCell ref="B24:AX24"/>
    <mergeCell ref="AY24:BM24"/>
    <mergeCell ref="BN24:CB24"/>
    <mergeCell ref="CC24:CQ24"/>
    <mergeCell ref="CR24:DF24"/>
    <mergeCell ref="DG24:DU24"/>
    <mergeCell ref="DV24:EI24"/>
    <mergeCell ref="EJ24:EW24"/>
    <mergeCell ref="EX24:FL24"/>
    <mergeCell ref="FM24:FZ24"/>
    <mergeCell ref="GA24:GN24"/>
    <mergeCell ref="GO24:HC24"/>
    <mergeCell ref="HD24:HQ24"/>
    <mergeCell ref="HR24:IE24"/>
    <mergeCell ref="B25:AX25"/>
    <mergeCell ref="AY25:BM25"/>
    <mergeCell ref="BN25:CB25"/>
    <mergeCell ref="CC25:CQ25"/>
    <mergeCell ref="CR25:DF25"/>
    <mergeCell ref="DG25:DU25"/>
    <mergeCell ref="DV25:EI25"/>
    <mergeCell ref="EJ25:EW25"/>
    <mergeCell ref="EX25:FL25"/>
    <mergeCell ref="FM25:FZ25"/>
    <mergeCell ref="GA25:GN25"/>
    <mergeCell ref="GO25:HC25"/>
    <mergeCell ref="HD25:HQ25"/>
    <mergeCell ref="HR25:IE25"/>
    <mergeCell ref="B26:AX26"/>
    <mergeCell ref="AY26:BM26"/>
    <mergeCell ref="BN26:CB26"/>
    <mergeCell ref="CC26:CQ26"/>
    <mergeCell ref="CR26:DF26"/>
    <mergeCell ref="DG26:DU26"/>
    <mergeCell ref="DV26:EI26"/>
    <mergeCell ref="EJ26:EW26"/>
    <mergeCell ref="EX26:FL26"/>
    <mergeCell ref="FM26:FZ26"/>
    <mergeCell ref="GA26:GN26"/>
    <mergeCell ref="GO26:HC26"/>
    <mergeCell ref="HD26:HQ26"/>
    <mergeCell ref="HR26:IE26"/>
    <mergeCell ref="A27:AX27"/>
    <mergeCell ref="AY27:BM27"/>
    <mergeCell ref="BN27:CB27"/>
    <mergeCell ref="CC27:CQ27"/>
    <mergeCell ref="CR27:DF27"/>
    <mergeCell ref="DG27:DU27"/>
    <mergeCell ref="DV27:EI27"/>
    <mergeCell ref="EJ27:EW27"/>
    <mergeCell ref="EX27:FL27"/>
    <mergeCell ref="FM27:FZ27"/>
    <mergeCell ref="GA27:GN27"/>
    <mergeCell ref="GO27:HC27"/>
    <mergeCell ref="HD27:HQ27"/>
    <mergeCell ref="HR27:IE27"/>
    <mergeCell ref="B28:AX28"/>
    <mergeCell ref="AY28:BM28"/>
    <mergeCell ref="BN28:CB28"/>
    <mergeCell ref="CC28:CQ28"/>
    <mergeCell ref="CR28:DF28"/>
    <mergeCell ref="DG28:DU28"/>
    <mergeCell ref="DV28:EI28"/>
    <mergeCell ref="EJ28:EW28"/>
    <mergeCell ref="EX28:FL28"/>
    <mergeCell ref="FM28:FZ28"/>
    <mergeCell ref="GA28:GN28"/>
    <mergeCell ref="GO28:HC28"/>
    <mergeCell ref="HD28:HQ28"/>
    <mergeCell ref="HR28:IE28"/>
    <mergeCell ref="B29:AX29"/>
    <mergeCell ref="AY29:BM29"/>
    <mergeCell ref="BN29:CB29"/>
    <mergeCell ref="CC29:CQ29"/>
    <mergeCell ref="CR29:DF29"/>
    <mergeCell ref="DG29:DU29"/>
    <mergeCell ref="DV29:EI29"/>
    <mergeCell ref="EJ29:EW29"/>
    <mergeCell ref="EX29:FL29"/>
    <mergeCell ref="FM29:FZ29"/>
    <mergeCell ref="GA29:GN29"/>
    <mergeCell ref="GO29:HC29"/>
    <mergeCell ref="HD29:HQ29"/>
    <mergeCell ref="HR29:IE29"/>
    <mergeCell ref="B30:AX30"/>
    <mergeCell ref="AY30:BM30"/>
    <mergeCell ref="BN30:CB30"/>
    <mergeCell ref="CC30:CQ30"/>
    <mergeCell ref="CR30:DF30"/>
    <mergeCell ref="DG30:DU30"/>
    <mergeCell ref="DV30:EI30"/>
    <mergeCell ref="EJ30:EW30"/>
    <mergeCell ref="EX30:FL30"/>
    <mergeCell ref="FM30:FZ30"/>
    <mergeCell ref="GA30:GN30"/>
    <mergeCell ref="GO30:HC30"/>
    <mergeCell ref="HD30:HQ30"/>
    <mergeCell ref="HR30:IE30"/>
    <mergeCell ref="B31:AX31"/>
    <mergeCell ref="AY31:BM31"/>
    <mergeCell ref="BN31:CB31"/>
    <mergeCell ref="CC31:CQ31"/>
    <mergeCell ref="CR31:DF31"/>
    <mergeCell ref="DG31:DU31"/>
    <mergeCell ref="DV31:EI31"/>
    <mergeCell ref="EJ31:EW31"/>
    <mergeCell ref="EX31:FL31"/>
    <mergeCell ref="FM31:FZ31"/>
    <mergeCell ref="GA31:GN31"/>
    <mergeCell ref="GO31:HC31"/>
    <mergeCell ref="HD31:HQ31"/>
    <mergeCell ref="HR31:IE31"/>
    <mergeCell ref="B32:AX32"/>
    <mergeCell ref="AY32:BM32"/>
    <mergeCell ref="BN32:CB32"/>
    <mergeCell ref="CC32:CQ32"/>
    <mergeCell ref="CR32:DF32"/>
    <mergeCell ref="DG32:DU32"/>
    <mergeCell ref="DV32:EI32"/>
    <mergeCell ref="EJ32:EW32"/>
    <mergeCell ref="EX32:FL32"/>
    <mergeCell ref="FM32:FZ32"/>
    <mergeCell ref="GA32:GN32"/>
    <mergeCell ref="GO32:HC32"/>
    <mergeCell ref="HD32:HQ32"/>
    <mergeCell ref="HR32:IE32"/>
    <mergeCell ref="A33:AX33"/>
    <mergeCell ref="AY33:BM33"/>
    <mergeCell ref="BN33:CB33"/>
    <mergeCell ref="CC33:CQ33"/>
    <mergeCell ref="CR33:DF33"/>
    <mergeCell ref="DG33:DU33"/>
    <mergeCell ref="DV33:EI33"/>
    <mergeCell ref="EJ33:EW33"/>
    <mergeCell ref="EX33:FL33"/>
    <mergeCell ref="FM33:FZ33"/>
    <mergeCell ref="GA33:GN33"/>
    <mergeCell ref="GO33:HC33"/>
    <mergeCell ref="HD33:HQ33"/>
    <mergeCell ref="HR33:IE33"/>
    <mergeCell ref="A34:AX34"/>
    <mergeCell ref="AY34:BM34"/>
    <mergeCell ref="BN34:CB34"/>
    <mergeCell ref="CC34:CQ34"/>
    <mergeCell ref="CR34:DF34"/>
    <mergeCell ref="DG34:DU34"/>
    <mergeCell ref="DV34:EI34"/>
    <mergeCell ref="EJ34:EW34"/>
    <mergeCell ref="EX34:FL34"/>
    <mergeCell ref="FM34:FZ34"/>
    <mergeCell ref="GA34:GN34"/>
    <mergeCell ref="GO34:HC34"/>
    <mergeCell ref="HD34:HQ34"/>
    <mergeCell ref="HR34:IE34"/>
    <mergeCell ref="B35:AX35"/>
    <mergeCell ref="AY35:BM35"/>
    <mergeCell ref="BN35:CB35"/>
    <mergeCell ref="CC35:CQ35"/>
    <mergeCell ref="CR35:DF35"/>
    <mergeCell ref="DG35:DU35"/>
    <mergeCell ref="DV35:EI35"/>
    <mergeCell ref="EJ35:EW35"/>
    <mergeCell ref="EX35:FL35"/>
    <mergeCell ref="FM35:FZ35"/>
    <mergeCell ref="GA35:GN35"/>
    <mergeCell ref="GO35:HC35"/>
    <mergeCell ref="HD35:HQ35"/>
    <mergeCell ref="HR35:IE35"/>
    <mergeCell ref="B36:AX36"/>
    <mergeCell ref="AY36:BM36"/>
    <mergeCell ref="BN36:CB36"/>
    <mergeCell ref="CC36:CQ36"/>
    <mergeCell ref="CR36:DF36"/>
    <mergeCell ref="DG36:DU36"/>
    <mergeCell ref="DV36:EI36"/>
    <mergeCell ref="EJ36:EW36"/>
    <mergeCell ref="EX36:FL36"/>
    <mergeCell ref="FM36:FZ36"/>
    <mergeCell ref="GA36:GN36"/>
    <mergeCell ref="GO36:HC36"/>
    <mergeCell ref="HD36:HQ36"/>
    <mergeCell ref="HR36:IE36"/>
    <mergeCell ref="B37:AX37"/>
    <mergeCell ref="AY37:BM37"/>
    <mergeCell ref="BN37:CB37"/>
    <mergeCell ref="CC37:CQ37"/>
    <mergeCell ref="CR37:DF37"/>
    <mergeCell ref="DG37:DU37"/>
    <mergeCell ref="DV37:EI37"/>
    <mergeCell ref="EJ37:EW37"/>
    <mergeCell ref="EX37:FL37"/>
    <mergeCell ref="FM37:FZ37"/>
    <mergeCell ref="GA37:GN37"/>
    <mergeCell ref="GO37:HC37"/>
    <mergeCell ref="HD37:HQ37"/>
    <mergeCell ref="HR37:IE37"/>
    <mergeCell ref="B38:AX38"/>
    <mergeCell ref="AY38:BM38"/>
    <mergeCell ref="BN38:CB38"/>
    <mergeCell ref="CC38:CQ38"/>
    <mergeCell ref="CR38:DF38"/>
    <mergeCell ref="DG38:DU38"/>
    <mergeCell ref="DV38:EI38"/>
    <mergeCell ref="EJ38:EW38"/>
    <mergeCell ref="EX38:FL38"/>
    <mergeCell ref="FM38:FZ38"/>
    <mergeCell ref="GA38:GN38"/>
    <mergeCell ref="GO38:HC38"/>
    <mergeCell ref="HD38:HQ38"/>
    <mergeCell ref="HR38:IE38"/>
    <mergeCell ref="B39:AX39"/>
    <mergeCell ref="AY39:BM39"/>
    <mergeCell ref="BN39:CB39"/>
    <mergeCell ref="CC39:CQ39"/>
    <mergeCell ref="CR39:DF39"/>
    <mergeCell ref="DG39:DU39"/>
    <mergeCell ref="DV39:EI39"/>
    <mergeCell ref="EJ39:EW39"/>
    <mergeCell ref="EX39:FL39"/>
    <mergeCell ref="FM39:FZ39"/>
    <mergeCell ref="GA39:GN39"/>
    <mergeCell ref="GO39:HC39"/>
    <mergeCell ref="HD39:HQ39"/>
    <mergeCell ref="HR39:IE39"/>
    <mergeCell ref="B40:AX40"/>
    <mergeCell ref="AY40:BM40"/>
    <mergeCell ref="BN40:CB40"/>
    <mergeCell ref="CC40:CQ40"/>
    <mergeCell ref="CR40:DF40"/>
    <mergeCell ref="DG40:DU40"/>
    <mergeCell ref="DV40:EI40"/>
    <mergeCell ref="EJ40:EW40"/>
    <mergeCell ref="EX40:FL40"/>
    <mergeCell ref="FM40:FZ40"/>
    <mergeCell ref="GA40:GN40"/>
    <mergeCell ref="GO40:HC40"/>
    <mergeCell ref="HD40:HQ40"/>
    <mergeCell ref="HR40:IE40"/>
    <mergeCell ref="B41:AX41"/>
    <mergeCell ref="AY41:BM41"/>
    <mergeCell ref="BN41:CB41"/>
    <mergeCell ref="CC41:CQ41"/>
    <mergeCell ref="CR41:DF41"/>
    <mergeCell ref="DG41:DU41"/>
    <mergeCell ref="DV41:EI41"/>
    <mergeCell ref="EJ41:EW41"/>
    <mergeCell ref="EX41:FL41"/>
    <mergeCell ref="FM41:FZ41"/>
    <mergeCell ref="GA41:GN41"/>
    <mergeCell ref="GO41:HC41"/>
    <mergeCell ref="HD41:HQ41"/>
    <mergeCell ref="HR41:IE41"/>
    <mergeCell ref="B42:AX42"/>
    <mergeCell ref="AY42:BM42"/>
    <mergeCell ref="BN42:CB42"/>
    <mergeCell ref="CC42:CQ42"/>
    <mergeCell ref="CR42:DF42"/>
    <mergeCell ref="DG42:DU42"/>
    <mergeCell ref="DV42:EI42"/>
    <mergeCell ref="EJ42:EW42"/>
    <mergeCell ref="EX42:FL42"/>
    <mergeCell ref="FM42:FZ42"/>
    <mergeCell ref="GA42:GN42"/>
    <mergeCell ref="GO42:HC42"/>
    <mergeCell ref="HD42:HQ42"/>
    <mergeCell ref="HR42:IE42"/>
    <mergeCell ref="B43:AX43"/>
    <mergeCell ref="AY43:BM43"/>
    <mergeCell ref="BN43:CB43"/>
    <mergeCell ref="CC43:CQ43"/>
    <mergeCell ref="CR43:DF43"/>
    <mergeCell ref="DG43:DU43"/>
    <mergeCell ref="DV43:EI43"/>
    <mergeCell ref="EJ43:EW43"/>
    <mergeCell ref="EX43:FL43"/>
    <mergeCell ref="FM43:FZ43"/>
    <mergeCell ref="GA43:GN43"/>
    <mergeCell ref="GO43:HC43"/>
    <mergeCell ref="HD43:HQ43"/>
    <mergeCell ref="HR43:IE43"/>
    <mergeCell ref="B44:AX44"/>
    <mergeCell ref="AY44:BM44"/>
    <mergeCell ref="BN44:CB44"/>
    <mergeCell ref="CC44:CQ44"/>
    <mergeCell ref="CR44:DF44"/>
    <mergeCell ref="DG44:DU44"/>
    <mergeCell ref="DV44:EI44"/>
    <mergeCell ref="EJ44:EW44"/>
    <mergeCell ref="EX44:FL44"/>
    <mergeCell ref="FM44:FZ44"/>
    <mergeCell ref="GA44:GN44"/>
    <mergeCell ref="GO44:HC44"/>
    <mergeCell ref="HD44:HQ44"/>
    <mergeCell ref="HR44:IE44"/>
    <mergeCell ref="B45:AX45"/>
    <mergeCell ref="AY45:BM45"/>
    <mergeCell ref="BN45:CB45"/>
    <mergeCell ref="CC45:CQ45"/>
    <mergeCell ref="CR45:DF45"/>
    <mergeCell ref="DG45:DU45"/>
    <mergeCell ref="DV45:EI45"/>
    <mergeCell ref="EJ45:EW45"/>
    <mergeCell ref="EX45:FL45"/>
    <mergeCell ref="FM45:FZ45"/>
    <mergeCell ref="GA45:GN45"/>
    <mergeCell ref="GO45:HC45"/>
    <mergeCell ref="HD45:HQ45"/>
    <mergeCell ref="HR45:IE45"/>
    <mergeCell ref="B46:AX46"/>
    <mergeCell ref="AY46:BM46"/>
    <mergeCell ref="BN46:CB46"/>
    <mergeCell ref="CC46:CQ46"/>
    <mergeCell ref="CR46:DF46"/>
    <mergeCell ref="DG46:DU46"/>
    <mergeCell ref="DV46:EI46"/>
    <mergeCell ref="EJ46:EW46"/>
    <mergeCell ref="EX46:FL46"/>
    <mergeCell ref="FM46:FZ46"/>
    <mergeCell ref="GA46:GN46"/>
    <mergeCell ref="GO46:HC46"/>
    <mergeCell ref="HD46:HQ46"/>
    <mergeCell ref="HR46:IE46"/>
    <mergeCell ref="B47:AX47"/>
    <mergeCell ref="AY47:BM47"/>
    <mergeCell ref="BN47:CB47"/>
    <mergeCell ref="CC47:CQ47"/>
    <mergeCell ref="CR47:DF47"/>
    <mergeCell ref="DG47:DU47"/>
    <mergeCell ref="DV47:EI47"/>
    <mergeCell ref="EJ47:EW47"/>
    <mergeCell ref="EX47:FL47"/>
    <mergeCell ref="FM47:FZ47"/>
    <mergeCell ref="GA47:GN47"/>
    <mergeCell ref="GO47:HC47"/>
    <mergeCell ref="HD47:HQ47"/>
    <mergeCell ref="HR47:IE47"/>
    <mergeCell ref="B48:AX48"/>
    <mergeCell ref="AY48:BM48"/>
    <mergeCell ref="BN48:CB48"/>
    <mergeCell ref="CC48:CQ48"/>
    <mergeCell ref="CR48:DF48"/>
    <mergeCell ref="DG48:DU48"/>
    <mergeCell ref="DV48:EI48"/>
    <mergeCell ref="EJ48:EW48"/>
    <mergeCell ref="EX48:FL48"/>
    <mergeCell ref="FM48:FZ48"/>
    <mergeCell ref="GA48:GN48"/>
    <mergeCell ref="GO48:HC48"/>
    <mergeCell ref="HD48:HQ48"/>
    <mergeCell ref="HR48:IE48"/>
    <mergeCell ref="B49:AX49"/>
    <mergeCell ref="AY49:BM49"/>
    <mergeCell ref="BN49:CB49"/>
    <mergeCell ref="CC49:CQ49"/>
    <mergeCell ref="CR49:DF49"/>
    <mergeCell ref="DG49:DU49"/>
    <mergeCell ref="DV49:EI49"/>
    <mergeCell ref="EJ49:EW49"/>
    <mergeCell ref="EX49:FL49"/>
    <mergeCell ref="FM49:FZ49"/>
    <mergeCell ref="GA49:GN49"/>
    <mergeCell ref="GO49:HC49"/>
    <mergeCell ref="HD49:HQ49"/>
    <mergeCell ref="HR49:IE49"/>
    <mergeCell ref="B50:AX50"/>
    <mergeCell ref="AY50:BM50"/>
    <mergeCell ref="BN50:CB50"/>
    <mergeCell ref="CC50:CQ50"/>
    <mergeCell ref="CR50:DF50"/>
    <mergeCell ref="DG50:DU50"/>
    <mergeCell ref="DV50:EI50"/>
    <mergeCell ref="EJ50:EW50"/>
    <mergeCell ref="EX50:FL50"/>
    <mergeCell ref="FM50:FZ50"/>
    <mergeCell ref="GA50:GN50"/>
    <mergeCell ref="GO50:HC50"/>
    <mergeCell ref="HD50:HQ50"/>
    <mergeCell ref="HR50:IE50"/>
    <mergeCell ref="B51:AX51"/>
    <mergeCell ref="AY51:BM51"/>
    <mergeCell ref="BN51:CB51"/>
    <mergeCell ref="CC51:CQ51"/>
    <mergeCell ref="CR51:DF51"/>
    <mergeCell ref="DG51:DU51"/>
    <mergeCell ref="DV51:EI51"/>
    <mergeCell ref="EJ51:EW51"/>
    <mergeCell ref="EX51:FL51"/>
    <mergeCell ref="FM51:FZ51"/>
    <mergeCell ref="GA51:GN51"/>
    <mergeCell ref="GO51:HC51"/>
    <mergeCell ref="HD51:HQ51"/>
    <mergeCell ref="HR51:IE51"/>
    <mergeCell ref="B52:AX52"/>
    <mergeCell ref="AY52:BM52"/>
    <mergeCell ref="BN52:CB52"/>
    <mergeCell ref="CC52:CQ52"/>
    <mergeCell ref="CR52:DF52"/>
    <mergeCell ref="DG52:DU52"/>
    <mergeCell ref="DV52:EI52"/>
    <mergeCell ref="EJ52:EW52"/>
    <mergeCell ref="EX52:FL52"/>
    <mergeCell ref="FM52:FZ52"/>
    <mergeCell ref="GA52:GN52"/>
    <mergeCell ref="GO52:HC52"/>
    <mergeCell ref="HD52:HQ52"/>
    <mergeCell ref="HR52:IE52"/>
    <mergeCell ref="B53:AX53"/>
    <mergeCell ref="AY53:BM53"/>
    <mergeCell ref="BN53:CB53"/>
    <mergeCell ref="CC53:CQ53"/>
    <mergeCell ref="CR53:DF53"/>
    <mergeCell ref="DG53:DU53"/>
    <mergeCell ref="DV53:EI53"/>
    <mergeCell ref="EJ53:EW53"/>
    <mergeCell ref="EX53:FL53"/>
    <mergeCell ref="FM53:FZ53"/>
    <mergeCell ref="GA53:GN53"/>
    <mergeCell ref="GO53:HC53"/>
    <mergeCell ref="HD53:HQ53"/>
    <mergeCell ref="HR53:IE53"/>
    <mergeCell ref="B54:AX54"/>
    <mergeCell ref="AY54:BM54"/>
    <mergeCell ref="BN54:CB54"/>
    <mergeCell ref="CC54:CQ54"/>
    <mergeCell ref="CR54:DF54"/>
    <mergeCell ref="DG54:DU54"/>
    <mergeCell ref="DV54:EI54"/>
    <mergeCell ref="EJ54:EW54"/>
    <mergeCell ref="EX54:FL54"/>
    <mergeCell ref="FM54:FZ54"/>
    <mergeCell ref="GA54:GN54"/>
    <mergeCell ref="GO54:HC54"/>
    <mergeCell ref="HD54:HQ54"/>
    <mergeCell ref="HR54:IE54"/>
    <mergeCell ref="B55:AX55"/>
    <mergeCell ref="AY55:BM55"/>
    <mergeCell ref="BN55:CB55"/>
    <mergeCell ref="CC55:CQ55"/>
    <mergeCell ref="CR55:DF55"/>
    <mergeCell ref="DG55:DU55"/>
    <mergeCell ref="DV55:EI55"/>
    <mergeCell ref="EJ55:EW55"/>
    <mergeCell ref="EX55:FL55"/>
    <mergeCell ref="FM55:FZ55"/>
    <mergeCell ref="GA55:GN55"/>
    <mergeCell ref="GO55:HC55"/>
    <mergeCell ref="HD55:HQ55"/>
    <mergeCell ref="HR55:IE55"/>
    <mergeCell ref="B56:AX56"/>
    <mergeCell ref="AY56:BM56"/>
    <mergeCell ref="BN56:CB56"/>
    <mergeCell ref="CC56:CQ56"/>
    <mergeCell ref="CR56:DF56"/>
    <mergeCell ref="DG56:DU56"/>
    <mergeCell ref="DV56:EI56"/>
    <mergeCell ref="EJ56:EW56"/>
    <mergeCell ref="EX56:FL56"/>
    <mergeCell ref="FM56:FZ56"/>
    <mergeCell ref="GA56:GN56"/>
    <mergeCell ref="GO56:HC56"/>
    <mergeCell ref="HD56:HQ56"/>
    <mergeCell ref="HR56:IE56"/>
    <mergeCell ref="B57:AX57"/>
    <mergeCell ref="AY57:BM57"/>
    <mergeCell ref="BN57:CB57"/>
    <mergeCell ref="CC57:CQ57"/>
    <mergeCell ref="CR57:DF57"/>
    <mergeCell ref="DG57:DU57"/>
    <mergeCell ref="DV57:EI57"/>
    <mergeCell ref="EJ57:EW57"/>
    <mergeCell ref="EX57:FL57"/>
    <mergeCell ref="FM57:FZ57"/>
    <mergeCell ref="GA57:GN57"/>
    <mergeCell ref="GO57:HC57"/>
    <mergeCell ref="HD57:HQ57"/>
    <mergeCell ref="HR57:IE57"/>
    <mergeCell ref="B58:AX58"/>
    <mergeCell ref="AY58:BM58"/>
    <mergeCell ref="BN58:CB58"/>
    <mergeCell ref="CC58:CQ58"/>
    <mergeCell ref="CR58:DF58"/>
    <mergeCell ref="DG58:DU58"/>
    <mergeCell ref="DV58:EI58"/>
    <mergeCell ref="EJ58:EW58"/>
    <mergeCell ref="EX58:FL58"/>
    <mergeCell ref="FM58:FZ58"/>
    <mergeCell ref="GA58:GN58"/>
    <mergeCell ref="GO58:HC58"/>
    <mergeCell ref="HD58:HQ58"/>
    <mergeCell ref="HR58:IE58"/>
    <mergeCell ref="B59:AX59"/>
    <mergeCell ref="AY59:BM59"/>
    <mergeCell ref="BN59:CB59"/>
    <mergeCell ref="CC59:CQ59"/>
    <mergeCell ref="CR59:DF59"/>
    <mergeCell ref="DG59:DU59"/>
    <mergeCell ref="DV59:EI59"/>
    <mergeCell ref="EJ59:EW59"/>
    <mergeCell ref="EX59:FL59"/>
    <mergeCell ref="FM59:FZ59"/>
    <mergeCell ref="GA59:GN59"/>
    <mergeCell ref="GO59:HC59"/>
    <mergeCell ref="HD59:HQ59"/>
    <mergeCell ref="HR59:IE59"/>
    <mergeCell ref="B60:AX60"/>
    <mergeCell ref="AY60:BM60"/>
    <mergeCell ref="BN60:CB60"/>
    <mergeCell ref="CC60:CQ60"/>
    <mergeCell ref="CR60:DF60"/>
    <mergeCell ref="DG60:DU60"/>
    <mergeCell ref="DV60:EI60"/>
    <mergeCell ref="EJ60:EW60"/>
    <mergeCell ref="EX60:FL60"/>
    <mergeCell ref="FM60:FZ60"/>
    <mergeCell ref="GA60:GN60"/>
    <mergeCell ref="GO60:HC60"/>
    <mergeCell ref="HD60:HQ60"/>
    <mergeCell ref="HR60:IE60"/>
    <mergeCell ref="B61:AX61"/>
    <mergeCell ref="AY61:BM61"/>
    <mergeCell ref="BN61:CB61"/>
    <mergeCell ref="CC61:CQ61"/>
    <mergeCell ref="CR61:DF61"/>
    <mergeCell ref="DG61:DU61"/>
    <mergeCell ref="DV61:EI61"/>
    <mergeCell ref="EJ61:EW61"/>
    <mergeCell ref="EX61:FL61"/>
    <mergeCell ref="FM61:FZ61"/>
    <mergeCell ref="GA61:GN61"/>
    <mergeCell ref="GO61:HC61"/>
    <mergeCell ref="HD61:HQ61"/>
    <mergeCell ref="HR61:IE61"/>
    <mergeCell ref="B62:AX62"/>
    <mergeCell ref="AY62:BM62"/>
    <mergeCell ref="BN62:CB62"/>
    <mergeCell ref="CC62:CQ62"/>
    <mergeCell ref="CR62:DF62"/>
    <mergeCell ref="DG62:DU62"/>
    <mergeCell ref="DV62:EI62"/>
    <mergeCell ref="EJ62:EW62"/>
    <mergeCell ref="EX62:FL62"/>
    <mergeCell ref="FM62:FZ62"/>
    <mergeCell ref="GA62:GN62"/>
    <mergeCell ref="GO62:HC62"/>
    <mergeCell ref="HD62:HQ62"/>
    <mergeCell ref="HR62:IE62"/>
    <mergeCell ref="B63:AX63"/>
    <mergeCell ref="AY63:BM63"/>
    <mergeCell ref="BN63:CB63"/>
    <mergeCell ref="CC63:CQ63"/>
    <mergeCell ref="CR63:DF63"/>
    <mergeCell ref="DG63:DU63"/>
    <mergeCell ref="DV63:EI63"/>
    <mergeCell ref="EJ63:EW63"/>
    <mergeCell ref="EX63:FL63"/>
    <mergeCell ref="FM63:FZ63"/>
    <mergeCell ref="GA63:GN63"/>
    <mergeCell ref="GO63:HC63"/>
    <mergeCell ref="HD63:HQ63"/>
    <mergeCell ref="HR63:IE63"/>
    <mergeCell ref="B64:AX64"/>
    <mergeCell ref="AY64:BM64"/>
    <mergeCell ref="BN64:CB64"/>
    <mergeCell ref="CC64:CQ64"/>
    <mergeCell ref="CR64:DF64"/>
    <mergeCell ref="DG64:DU64"/>
    <mergeCell ref="DV64:EI64"/>
    <mergeCell ref="EJ64:EW64"/>
    <mergeCell ref="EX64:FL64"/>
    <mergeCell ref="FM64:FZ64"/>
    <mergeCell ref="GA64:GN64"/>
    <mergeCell ref="GO64:HC64"/>
    <mergeCell ref="HD64:HQ64"/>
    <mergeCell ref="HR64:IE64"/>
    <mergeCell ref="B65:AX65"/>
    <mergeCell ref="AY65:BM65"/>
    <mergeCell ref="BN65:CB65"/>
    <mergeCell ref="CC65:CQ65"/>
    <mergeCell ref="CR65:DF65"/>
    <mergeCell ref="DG65:DU65"/>
    <mergeCell ref="DV65:EI65"/>
    <mergeCell ref="EJ65:EW65"/>
    <mergeCell ref="EX65:FL65"/>
    <mergeCell ref="FM65:FZ65"/>
    <mergeCell ref="GA65:GN65"/>
    <mergeCell ref="GO65:HC65"/>
    <mergeCell ref="HD65:HQ65"/>
    <mergeCell ref="HR65:IE65"/>
    <mergeCell ref="B66:AX66"/>
    <mergeCell ref="AY66:BM66"/>
    <mergeCell ref="BN66:CB66"/>
    <mergeCell ref="CC66:CQ66"/>
    <mergeCell ref="CR66:DF66"/>
    <mergeCell ref="DG66:DU66"/>
    <mergeCell ref="DV66:EI66"/>
    <mergeCell ref="EJ66:EW66"/>
    <mergeCell ref="EX66:FL66"/>
    <mergeCell ref="FM66:FZ66"/>
    <mergeCell ref="GA66:GN66"/>
    <mergeCell ref="GO66:HC66"/>
    <mergeCell ref="HD66:HQ66"/>
    <mergeCell ref="HR66:IE66"/>
    <mergeCell ref="B67:AX67"/>
    <mergeCell ref="AY67:BM67"/>
    <mergeCell ref="BN67:CB67"/>
    <mergeCell ref="CC67:CQ67"/>
    <mergeCell ref="CR67:DF67"/>
    <mergeCell ref="DG67:DU67"/>
    <mergeCell ref="DV67:EI67"/>
    <mergeCell ref="EJ67:EW67"/>
    <mergeCell ref="EX67:FL67"/>
    <mergeCell ref="FM67:FZ67"/>
    <mergeCell ref="GA67:GN67"/>
    <mergeCell ref="GO67:HC67"/>
    <mergeCell ref="HD67:HQ67"/>
    <mergeCell ref="HR67:IE67"/>
    <mergeCell ref="B68:AX68"/>
    <mergeCell ref="AY68:BM68"/>
    <mergeCell ref="BN68:CB68"/>
    <mergeCell ref="CC68:CQ68"/>
    <mergeCell ref="CR68:DF68"/>
    <mergeCell ref="DG68:DU68"/>
    <mergeCell ref="DV68:EI68"/>
    <mergeCell ref="EJ68:EW68"/>
    <mergeCell ref="EX68:FL68"/>
    <mergeCell ref="FM68:FZ68"/>
    <mergeCell ref="GA68:GN68"/>
    <mergeCell ref="GO68:HC68"/>
    <mergeCell ref="HD68:HQ68"/>
    <mergeCell ref="HR68:IE68"/>
    <mergeCell ref="B69:AX69"/>
    <mergeCell ref="AY69:BM69"/>
    <mergeCell ref="BN69:CB69"/>
    <mergeCell ref="CC69:CQ69"/>
    <mergeCell ref="CR69:DF69"/>
    <mergeCell ref="DG69:DU69"/>
    <mergeCell ref="DV69:EI69"/>
    <mergeCell ref="EJ69:EW69"/>
    <mergeCell ref="EX69:FL69"/>
    <mergeCell ref="FM69:FZ69"/>
    <mergeCell ref="GA69:GN69"/>
    <mergeCell ref="GO69:HC69"/>
    <mergeCell ref="HD69:HQ69"/>
    <mergeCell ref="HR69:IE69"/>
    <mergeCell ref="B70:AX70"/>
    <mergeCell ref="AY70:BM70"/>
    <mergeCell ref="BN70:CB70"/>
    <mergeCell ref="CC70:CQ70"/>
    <mergeCell ref="CR70:DF70"/>
    <mergeCell ref="DG70:DU70"/>
    <mergeCell ref="DV70:EI70"/>
    <mergeCell ref="EJ70:EW70"/>
    <mergeCell ref="EX70:FL70"/>
    <mergeCell ref="FM70:FZ70"/>
    <mergeCell ref="GA70:GN70"/>
    <mergeCell ref="GO70:HC70"/>
    <mergeCell ref="HD70:HQ70"/>
    <mergeCell ref="HR70:IE70"/>
    <mergeCell ref="B71:AX71"/>
    <mergeCell ref="AY71:BM71"/>
    <mergeCell ref="BN71:CB71"/>
    <mergeCell ref="CC71:CQ71"/>
    <mergeCell ref="CR71:DF71"/>
    <mergeCell ref="DG71:DU71"/>
    <mergeCell ref="DV71:EI71"/>
    <mergeCell ref="EJ71:EW71"/>
    <mergeCell ref="EX71:FL71"/>
    <mergeCell ref="FM71:FZ71"/>
    <mergeCell ref="GA71:GN71"/>
    <mergeCell ref="GO71:HC71"/>
    <mergeCell ref="HD71:HQ71"/>
    <mergeCell ref="HR71:IE71"/>
    <mergeCell ref="B72:AX72"/>
    <mergeCell ref="AY72:BM72"/>
    <mergeCell ref="BN72:CB72"/>
    <mergeCell ref="CC72:CQ72"/>
    <mergeCell ref="CR72:DF72"/>
    <mergeCell ref="DG72:DU72"/>
    <mergeCell ref="DV72:EI72"/>
    <mergeCell ref="EJ72:EW72"/>
    <mergeCell ref="EX72:FL72"/>
    <mergeCell ref="FM72:FZ72"/>
    <mergeCell ref="GA72:GN72"/>
    <mergeCell ref="GO72:HC72"/>
    <mergeCell ref="HD72:HQ72"/>
    <mergeCell ref="HR72:IE72"/>
    <mergeCell ref="B73:AX73"/>
    <mergeCell ref="AY73:BM73"/>
    <mergeCell ref="BN73:CB73"/>
    <mergeCell ref="CC73:CQ73"/>
    <mergeCell ref="CR73:DF73"/>
    <mergeCell ref="DG73:DU73"/>
    <mergeCell ref="DV73:EI73"/>
    <mergeCell ref="EJ73:EW73"/>
    <mergeCell ref="EX73:FL73"/>
    <mergeCell ref="FM73:FZ73"/>
    <mergeCell ref="GA73:GN73"/>
    <mergeCell ref="GO73:HC73"/>
    <mergeCell ref="HD73:HQ73"/>
    <mergeCell ref="HR73:IE73"/>
    <mergeCell ref="B74:AX74"/>
    <mergeCell ref="AY74:BM74"/>
    <mergeCell ref="BN74:CB74"/>
    <mergeCell ref="CC74:CQ74"/>
    <mergeCell ref="CR74:DF74"/>
    <mergeCell ref="DG74:DU74"/>
    <mergeCell ref="DV74:EI74"/>
    <mergeCell ref="EJ74:EW74"/>
    <mergeCell ref="EX74:FL74"/>
    <mergeCell ref="FM74:FZ74"/>
    <mergeCell ref="GA74:GN74"/>
    <mergeCell ref="GO74:HC74"/>
    <mergeCell ref="HD74:HQ74"/>
    <mergeCell ref="HR74:IE74"/>
    <mergeCell ref="B75:AX75"/>
    <mergeCell ref="AY75:BM75"/>
    <mergeCell ref="BN75:CB75"/>
    <mergeCell ref="CC75:CQ75"/>
    <mergeCell ref="CR75:DF75"/>
    <mergeCell ref="DG75:DU75"/>
    <mergeCell ref="DV75:EI75"/>
    <mergeCell ref="EJ75:EW75"/>
    <mergeCell ref="EX75:FL75"/>
    <mergeCell ref="FM75:FZ75"/>
    <mergeCell ref="GA75:GN75"/>
    <mergeCell ref="GO75:HC75"/>
    <mergeCell ref="HD75:HQ75"/>
    <mergeCell ref="HR75:IE75"/>
    <mergeCell ref="B76:AX76"/>
    <mergeCell ref="AY76:BM76"/>
    <mergeCell ref="BN76:CB76"/>
    <mergeCell ref="CC76:CQ76"/>
    <mergeCell ref="CR76:DF76"/>
    <mergeCell ref="DG76:DU76"/>
    <mergeCell ref="DV76:EI76"/>
    <mergeCell ref="EJ76:EW76"/>
    <mergeCell ref="EX76:FL76"/>
    <mergeCell ref="FM76:FZ76"/>
    <mergeCell ref="GA76:GN76"/>
    <mergeCell ref="GO76:HC76"/>
    <mergeCell ref="HD76:HQ76"/>
    <mergeCell ref="HR76:IE76"/>
    <mergeCell ref="B77:AX77"/>
    <mergeCell ref="AY77:BM77"/>
    <mergeCell ref="BN77:CB77"/>
    <mergeCell ref="CC77:CQ77"/>
    <mergeCell ref="CR77:DF77"/>
    <mergeCell ref="DG77:DU77"/>
    <mergeCell ref="DV77:EI77"/>
    <mergeCell ref="EJ77:EW77"/>
    <mergeCell ref="EX77:FL77"/>
    <mergeCell ref="FM77:FZ77"/>
    <mergeCell ref="GA77:GN77"/>
    <mergeCell ref="GO77:HC77"/>
    <mergeCell ref="HD77:HQ77"/>
    <mergeCell ref="HR77:IE77"/>
    <mergeCell ref="B78:AX78"/>
    <mergeCell ref="AY78:BM78"/>
    <mergeCell ref="BN78:CB78"/>
    <mergeCell ref="CC78:CQ78"/>
    <mergeCell ref="CR78:DF78"/>
    <mergeCell ref="DG78:DU78"/>
    <mergeCell ref="DV78:EI78"/>
    <mergeCell ref="EJ78:EW78"/>
    <mergeCell ref="EX78:FL78"/>
    <mergeCell ref="FM78:FZ78"/>
    <mergeCell ref="GA78:GN78"/>
    <mergeCell ref="GO78:HC78"/>
    <mergeCell ref="HD78:HQ78"/>
    <mergeCell ref="HR78:IE78"/>
    <mergeCell ref="B79:AX79"/>
    <mergeCell ref="AY79:BM79"/>
    <mergeCell ref="BN79:CB79"/>
    <mergeCell ref="CC79:CQ79"/>
    <mergeCell ref="CR79:DF79"/>
    <mergeCell ref="DG79:DU79"/>
    <mergeCell ref="DV79:EI79"/>
    <mergeCell ref="EJ79:EW79"/>
    <mergeCell ref="EX79:FL79"/>
    <mergeCell ref="FM79:FZ79"/>
    <mergeCell ref="GA79:GN79"/>
    <mergeCell ref="GO79:HC79"/>
    <mergeCell ref="HD79:HQ79"/>
    <mergeCell ref="HR79:IE79"/>
    <mergeCell ref="B80:AX80"/>
    <mergeCell ref="AY80:BM80"/>
    <mergeCell ref="BN80:CB80"/>
    <mergeCell ref="CC80:CQ80"/>
    <mergeCell ref="CR80:DF80"/>
    <mergeCell ref="DG80:DU80"/>
    <mergeCell ref="DV80:EI80"/>
    <mergeCell ref="EJ80:EW80"/>
    <mergeCell ref="EX80:FL80"/>
    <mergeCell ref="FM80:FZ80"/>
    <mergeCell ref="GA80:GN80"/>
    <mergeCell ref="GO80:HC80"/>
    <mergeCell ref="HD80:HQ80"/>
    <mergeCell ref="HR80:IE80"/>
    <mergeCell ref="B81:AX81"/>
    <mergeCell ref="AY81:BM81"/>
    <mergeCell ref="BN81:CB81"/>
    <mergeCell ref="CC81:CQ81"/>
    <mergeCell ref="CR81:DF81"/>
    <mergeCell ref="DG81:DU81"/>
    <mergeCell ref="DV81:EI81"/>
    <mergeCell ref="EJ81:EW81"/>
    <mergeCell ref="EX81:FL81"/>
    <mergeCell ref="FM81:FZ81"/>
    <mergeCell ref="GA81:GN81"/>
    <mergeCell ref="GO81:HC81"/>
    <mergeCell ref="HD81:HQ81"/>
    <mergeCell ref="HR81:IE81"/>
    <mergeCell ref="B82:AX82"/>
    <mergeCell ref="AY82:BM82"/>
    <mergeCell ref="BN82:CB82"/>
    <mergeCell ref="CC82:CQ82"/>
    <mergeCell ref="CR82:DF82"/>
    <mergeCell ref="DG82:DU82"/>
    <mergeCell ref="DV82:EI82"/>
    <mergeCell ref="EJ82:EW82"/>
    <mergeCell ref="EX82:FL82"/>
    <mergeCell ref="FM82:FZ82"/>
    <mergeCell ref="GA82:GN82"/>
    <mergeCell ref="GO82:HC82"/>
    <mergeCell ref="HD82:HQ82"/>
    <mergeCell ref="HR82:IE82"/>
    <mergeCell ref="B83:AX83"/>
    <mergeCell ref="AY83:BM83"/>
    <mergeCell ref="BN83:CB83"/>
    <mergeCell ref="CC83:CQ83"/>
    <mergeCell ref="CR83:DF83"/>
    <mergeCell ref="DG83:DU83"/>
    <mergeCell ref="DV83:EI83"/>
    <mergeCell ref="EJ83:EW83"/>
    <mergeCell ref="EX83:FL83"/>
    <mergeCell ref="FM83:FZ83"/>
    <mergeCell ref="GA83:GN83"/>
    <mergeCell ref="GO83:HC83"/>
    <mergeCell ref="HD83:HQ83"/>
    <mergeCell ref="HR83:IE83"/>
    <mergeCell ref="B84:AX84"/>
    <mergeCell ref="AY84:BM84"/>
    <mergeCell ref="BN84:CB84"/>
    <mergeCell ref="CC84:CQ84"/>
    <mergeCell ref="CR84:DF84"/>
    <mergeCell ref="DG84:DU84"/>
    <mergeCell ref="DV84:EI84"/>
    <mergeCell ref="EJ84:EW84"/>
    <mergeCell ref="EX84:FL84"/>
    <mergeCell ref="FM84:FZ84"/>
    <mergeCell ref="GA84:GN84"/>
    <mergeCell ref="GO84:HC84"/>
    <mergeCell ref="HD84:HQ84"/>
    <mergeCell ref="HR84:IE84"/>
    <mergeCell ref="B85:AX85"/>
    <mergeCell ref="AY85:BM85"/>
    <mergeCell ref="BN85:CB85"/>
    <mergeCell ref="CC85:CQ85"/>
    <mergeCell ref="CR85:DF85"/>
    <mergeCell ref="DG85:DU85"/>
    <mergeCell ref="DV85:EI85"/>
    <mergeCell ref="EJ85:EW85"/>
    <mergeCell ref="EX85:FL85"/>
    <mergeCell ref="FM85:FZ85"/>
    <mergeCell ref="GA85:GN85"/>
    <mergeCell ref="GO85:HC85"/>
    <mergeCell ref="HD85:HQ85"/>
    <mergeCell ref="HR85:IE85"/>
    <mergeCell ref="B86:AX86"/>
    <mergeCell ref="AY86:BM86"/>
    <mergeCell ref="BN86:CB86"/>
    <mergeCell ref="CC86:CQ86"/>
    <mergeCell ref="CR86:DF86"/>
    <mergeCell ref="DG86:DU86"/>
    <mergeCell ref="DV86:EI86"/>
    <mergeCell ref="EJ86:EW86"/>
    <mergeCell ref="EX86:FL86"/>
    <mergeCell ref="FM86:FZ86"/>
    <mergeCell ref="GA86:GN86"/>
    <mergeCell ref="GO86:HC86"/>
    <mergeCell ref="HD86:HQ86"/>
    <mergeCell ref="HR86:IE86"/>
    <mergeCell ref="B87:AX87"/>
    <mergeCell ref="AY87:BM87"/>
    <mergeCell ref="BN87:CB87"/>
    <mergeCell ref="CC87:CQ87"/>
    <mergeCell ref="CR87:DF87"/>
    <mergeCell ref="DG87:DU87"/>
    <mergeCell ref="DV87:EI87"/>
    <mergeCell ref="EJ87:EW87"/>
    <mergeCell ref="EX87:FL87"/>
    <mergeCell ref="FM87:FZ87"/>
    <mergeCell ref="GA87:GN87"/>
    <mergeCell ref="GO87:HC87"/>
    <mergeCell ref="HD87:HQ87"/>
    <mergeCell ref="HR87:IE87"/>
    <mergeCell ref="B88:AX88"/>
    <mergeCell ref="AY88:BM88"/>
    <mergeCell ref="BN88:CB88"/>
    <mergeCell ref="CC88:CQ88"/>
    <mergeCell ref="CR88:DF88"/>
    <mergeCell ref="DG88:DU88"/>
    <mergeCell ref="DV88:EI88"/>
    <mergeCell ref="EJ88:EW88"/>
    <mergeCell ref="EX88:FL88"/>
    <mergeCell ref="FM88:FZ88"/>
    <mergeCell ref="GA88:GN88"/>
    <mergeCell ref="GO88:HC88"/>
    <mergeCell ref="HD88:HQ88"/>
    <mergeCell ref="HR88:IE88"/>
    <mergeCell ref="B89:AX89"/>
    <mergeCell ref="AY89:BM89"/>
    <mergeCell ref="BN89:CB89"/>
    <mergeCell ref="CC89:CQ89"/>
    <mergeCell ref="CR89:DF89"/>
    <mergeCell ref="DG89:DU89"/>
    <mergeCell ref="DV89:EI89"/>
    <mergeCell ref="EJ89:EW89"/>
    <mergeCell ref="EX89:FL89"/>
    <mergeCell ref="FM89:FZ89"/>
    <mergeCell ref="GA89:GN89"/>
    <mergeCell ref="GO89:HC89"/>
    <mergeCell ref="HD89:HQ89"/>
    <mergeCell ref="HR89:IE89"/>
    <mergeCell ref="B90:AX90"/>
    <mergeCell ref="AY90:BM90"/>
    <mergeCell ref="BN90:CB90"/>
    <mergeCell ref="CC90:CQ90"/>
    <mergeCell ref="CR90:DF90"/>
    <mergeCell ref="DG90:DU90"/>
    <mergeCell ref="DV90:EI90"/>
    <mergeCell ref="EJ90:EW90"/>
    <mergeCell ref="EX90:FL90"/>
    <mergeCell ref="FM90:FZ90"/>
    <mergeCell ref="GA90:GN90"/>
    <mergeCell ref="GO90:HC90"/>
    <mergeCell ref="HD90:HQ90"/>
    <mergeCell ref="HR90:IE90"/>
    <mergeCell ref="B91:AX91"/>
    <mergeCell ref="AY91:BM91"/>
    <mergeCell ref="BN91:CB91"/>
    <mergeCell ref="CC91:CQ91"/>
    <mergeCell ref="CR91:DF91"/>
    <mergeCell ref="DG91:DU91"/>
    <mergeCell ref="DV91:EI91"/>
    <mergeCell ref="EJ91:EW91"/>
    <mergeCell ref="EX91:FL91"/>
    <mergeCell ref="FM91:FZ91"/>
    <mergeCell ref="GA91:GN91"/>
    <mergeCell ref="GO91:HC91"/>
    <mergeCell ref="HD91:HQ91"/>
    <mergeCell ref="HR91:IE91"/>
    <mergeCell ref="B92:AX92"/>
    <mergeCell ref="AY92:BM92"/>
    <mergeCell ref="BN92:CB92"/>
    <mergeCell ref="CC92:CQ92"/>
    <mergeCell ref="CR92:DF92"/>
    <mergeCell ref="DG92:DU92"/>
    <mergeCell ref="DV92:EI92"/>
    <mergeCell ref="EJ92:EW92"/>
    <mergeCell ref="EX92:FL92"/>
    <mergeCell ref="FM92:FZ92"/>
    <mergeCell ref="GA92:GN92"/>
    <mergeCell ref="GO92:HC92"/>
    <mergeCell ref="HD92:HQ92"/>
    <mergeCell ref="HR92:IE92"/>
    <mergeCell ref="B93:AX93"/>
    <mergeCell ref="AY93:BM93"/>
    <mergeCell ref="BN93:CB93"/>
    <mergeCell ref="CC93:CQ93"/>
    <mergeCell ref="CR93:DF93"/>
    <mergeCell ref="DG93:DU93"/>
    <mergeCell ref="DV93:EI93"/>
    <mergeCell ref="EJ93:EW93"/>
    <mergeCell ref="EX93:FL93"/>
    <mergeCell ref="FM93:FZ93"/>
    <mergeCell ref="GA93:GN93"/>
    <mergeCell ref="GO93:HC93"/>
    <mergeCell ref="HD93:HQ93"/>
    <mergeCell ref="HR93:IE93"/>
    <mergeCell ref="B94:AX94"/>
    <mergeCell ref="AY94:BM94"/>
    <mergeCell ref="BN94:CB94"/>
    <mergeCell ref="CC94:CQ94"/>
    <mergeCell ref="CR94:DF94"/>
    <mergeCell ref="DG94:DU94"/>
    <mergeCell ref="DV94:EI94"/>
    <mergeCell ref="EJ94:EW94"/>
    <mergeCell ref="EX94:FL94"/>
    <mergeCell ref="FM94:FZ94"/>
    <mergeCell ref="GA94:GN94"/>
    <mergeCell ref="GO94:HC94"/>
    <mergeCell ref="HD94:HQ94"/>
    <mergeCell ref="HR94:IE94"/>
    <mergeCell ref="B95:AX95"/>
    <mergeCell ref="AY95:BM95"/>
    <mergeCell ref="BN95:CB95"/>
    <mergeCell ref="CC95:CQ95"/>
    <mergeCell ref="CR95:DF95"/>
    <mergeCell ref="DG95:DU95"/>
    <mergeCell ref="DV95:EI95"/>
    <mergeCell ref="EJ95:EW95"/>
    <mergeCell ref="EX95:FL95"/>
    <mergeCell ref="FM95:FZ95"/>
    <mergeCell ref="GA95:GN95"/>
    <mergeCell ref="GO95:HC95"/>
    <mergeCell ref="HD95:HQ95"/>
    <mergeCell ref="HR95:IE95"/>
    <mergeCell ref="B96:AX96"/>
    <mergeCell ref="AY96:BM96"/>
    <mergeCell ref="BN96:CB96"/>
    <mergeCell ref="CC96:CQ96"/>
    <mergeCell ref="CR96:DF96"/>
    <mergeCell ref="DG96:DU96"/>
    <mergeCell ref="DV96:EI96"/>
    <mergeCell ref="EJ96:EW96"/>
    <mergeCell ref="EX96:FL96"/>
    <mergeCell ref="FM96:FZ96"/>
    <mergeCell ref="GA96:GN96"/>
    <mergeCell ref="GO96:HC96"/>
    <mergeCell ref="HD96:HQ96"/>
    <mergeCell ref="HR96:IE96"/>
    <mergeCell ref="B97:AX97"/>
    <mergeCell ref="AY97:BM97"/>
    <mergeCell ref="BN97:CB97"/>
    <mergeCell ref="CC97:CQ97"/>
    <mergeCell ref="CR97:DF97"/>
    <mergeCell ref="DG97:DU97"/>
    <mergeCell ref="DV97:EI97"/>
    <mergeCell ref="EJ97:EW97"/>
    <mergeCell ref="EX97:FL97"/>
    <mergeCell ref="FM97:FZ97"/>
    <mergeCell ref="GA97:GN97"/>
    <mergeCell ref="GO97:HC97"/>
    <mergeCell ref="HD97:HQ97"/>
    <mergeCell ref="HR97:IE97"/>
    <mergeCell ref="B98:AX98"/>
    <mergeCell ref="AY98:BM98"/>
    <mergeCell ref="BN98:CB98"/>
    <mergeCell ref="CC98:CQ98"/>
    <mergeCell ref="CR98:DF98"/>
    <mergeCell ref="DG98:DU98"/>
    <mergeCell ref="DV98:EI98"/>
    <mergeCell ref="EJ98:EW98"/>
    <mergeCell ref="EX98:FL98"/>
    <mergeCell ref="FM98:FZ98"/>
    <mergeCell ref="GA98:GN98"/>
    <mergeCell ref="GO98:HC98"/>
    <mergeCell ref="HD98:HQ98"/>
    <mergeCell ref="HR98:IE98"/>
    <mergeCell ref="B99:AX99"/>
    <mergeCell ref="AY99:BM99"/>
    <mergeCell ref="BN99:CB99"/>
    <mergeCell ref="CC99:CQ99"/>
    <mergeCell ref="CR99:DF99"/>
    <mergeCell ref="DG99:DU99"/>
    <mergeCell ref="DV99:EI99"/>
    <mergeCell ref="EJ99:EW99"/>
    <mergeCell ref="EX99:FL99"/>
    <mergeCell ref="FM99:FZ99"/>
    <mergeCell ref="GA99:GN99"/>
    <mergeCell ref="GO99:HC99"/>
    <mergeCell ref="HD99:HQ99"/>
    <mergeCell ref="HR99:IE99"/>
    <mergeCell ref="B100:AX100"/>
    <mergeCell ref="AY100:BM100"/>
    <mergeCell ref="BN100:CB100"/>
    <mergeCell ref="CC100:CQ100"/>
    <mergeCell ref="CR100:DF100"/>
    <mergeCell ref="DG100:DU100"/>
    <mergeCell ref="DV100:EI100"/>
    <mergeCell ref="EJ100:EW100"/>
    <mergeCell ref="EX100:FL100"/>
    <mergeCell ref="FM100:FZ100"/>
    <mergeCell ref="GA100:GN100"/>
    <mergeCell ref="GO100:HC100"/>
    <mergeCell ref="HD100:HQ100"/>
    <mergeCell ref="HR100:IE100"/>
    <mergeCell ref="B101:AX101"/>
    <mergeCell ref="AY101:BM101"/>
    <mergeCell ref="BN101:CB101"/>
    <mergeCell ref="CC101:CQ101"/>
    <mergeCell ref="CR101:DF101"/>
    <mergeCell ref="DG101:DU101"/>
    <mergeCell ref="DV101:EI101"/>
    <mergeCell ref="EJ101:EW101"/>
    <mergeCell ref="EX101:FL101"/>
    <mergeCell ref="FM101:FZ101"/>
    <mergeCell ref="GA101:GN101"/>
    <mergeCell ref="GO101:HC101"/>
    <mergeCell ref="HD101:HQ101"/>
    <mergeCell ref="HR101:IE101"/>
    <mergeCell ref="B102:AX102"/>
    <mergeCell ref="AY102:BM102"/>
    <mergeCell ref="BN102:CB102"/>
    <mergeCell ref="CC102:CQ102"/>
    <mergeCell ref="CR102:DF102"/>
    <mergeCell ref="DG102:DU102"/>
    <mergeCell ref="DV102:EI102"/>
    <mergeCell ref="EJ102:EW102"/>
    <mergeCell ref="EX102:FL102"/>
    <mergeCell ref="FM102:FZ102"/>
    <mergeCell ref="GA102:GN102"/>
    <mergeCell ref="GO102:HC102"/>
    <mergeCell ref="HD102:HQ102"/>
    <mergeCell ref="HR102:IE102"/>
    <mergeCell ref="B103:AX103"/>
    <mergeCell ref="AY103:BM103"/>
    <mergeCell ref="BN103:CB103"/>
    <mergeCell ref="CC103:CQ103"/>
    <mergeCell ref="CR103:DF103"/>
    <mergeCell ref="DG103:DU103"/>
    <mergeCell ref="DV103:EI103"/>
    <mergeCell ref="EJ103:EW103"/>
    <mergeCell ref="EX103:FL103"/>
    <mergeCell ref="FM103:FZ103"/>
    <mergeCell ref="GA103:GN103"/>
    <mergeCell ref="GO103:HC103"/>
    <mergeCell ref="HD103:HQ103"/>
    <mergeCell ref="HR103:IE103"/>
    <mergeCell ref="B104:AX104"/>
    <mergeCell ref="AY104:BM104"/>
    <mergeCell ref="BN104:CB104"/>
    <mergeCell ref="CC104:CQ104"/>
    <mergeCell ref="CR104:DF104"/>
    <mergeCell ref="DG104:DU104"/>
    <mergeCell ref="DV104:EI104"/>
    <mergeCell ref="EJ104:EW104"/>
    <mergeCell ref="EX104:FL104"/>
    <mergeCell ref="FM104:FZ104"/>
    <mergeCell ref="GA104:GN104"/>
    <mergeCell ref="GO104:HC104"/>
    <mergeCell ref="HD104:HQ104"/>
    <mergeCell ref="HR104:IE104"/>
    <mergeCell ref="B105:AX105"/>
    <mergeCell ref="AY105:BM105"/>
    <mergeCell ref="BN105:CB105"/>
    <mergeCell ref="CC105:CQ105"/>
    <mergeCell ref="CR105:DF105"/>
    <mergeCell ref="DG105:DU105"/>
    <mergeCell ref="DV105:EI105"/>
    <mergeCell ref="EJ105:EW105"/>
    <mergeCell ref="EX105:FL105"/>
    <mergeCell ref="FM105:FZ105"/>
    <mergeCell ref="GA105:GN105"/>
    <mergeCell ref="GO105:HC105"/>
    <mergeCell ref="HD105:HQ105"/>
    <mergeCell ref="HR105:IE105"/>
    <mergeCell ref="B106:AX106"/>
    <mergeCell ref="AY106:BM106"/>
    <mergeCell ref="BN106:CB106"/>
    <mergeCell ref="CC106:CQ106"/>
    <mergeCell ref="CR106:DF106"/>
    <mergeCell ref="DG106:DU106"/>
    <mergeCell ref="DV106:EI106"/>
    <mergeCell ref="EJ106:EW106"/>
    <mergeCell ref="EX106:FL106"/>
    <mergeCell ref="FM106:FZ106"/>
    <mergeCell ref="GA106:GN106"/>
    <mergeCell ref="GO106:HC106"/>
    <mergeCell ref="HD106:HQ106"/>
    <mergeCell ref="HR106:IE106"/>
    <mergeCell ref="B107:AX107"/>
    <mergeCell ref="AY107:BM107"/>
    <mergeCell ref="BN107:CB107"/>
    <mergeCell ref="CC107:CQ107"/>
    <mergeCell ref="CR107:DF107"/>
    <mergeCell ref="DG107:DU107"/>
    <mergeCell ref="DV107:EI107"/>
    <mergeCell ref="EJ107:EW107"/>
    <mergeCell ref="EX107:FL107"/>
    <mergeCell ref="FM107:FZ107"/>
    <mergeCell ref="GA107:GN107"/>
    <mergeCell ref="GO107:HC107"/>
    <mergeCell ref="HD107:HQ107"/>
    <mergeCell ref="HR107:IE107"/>
    <mergeCell ref="B108:AX108"/>
    <mergeCell ref="AY108:BM108"/>
    <mergeCell ref="BN108:CB108"/>
    <mergeCell ref="CC108:CQ108"/>
    <mergeCell ref="CR108:DF108"/>
    <mergeCell ref="DG108:DU108"/>
    <mergeCell ref="DV108:EI108"/>
    <mergeCell ref="EJ108:EW108"/>
    <mergeCell ref="EX108:FL108"/>
    <mergeCell ref="FM108:FZ108"/>
    <mergeCell ref="GA108:GN108"/>
    <mergeCell ref="GO108:HC108"/>
    <mergeCell ref="HD108:HQ108"/>
    <mergeCell ref="HR108:IE108"/>
    <mergeCell ref="B109:AX109"/>
    <mergeCell ref="AY109:BM109"/>
    <mergeCell ref="BN109:CB109"/>
    <mergeCell ref="CC109:CQ109"/>
    <mergeCell ref="CR109:DF109"/>
    <mergeCell ref="DG109:DU109"/>
    <mergeCell ref="DV109:EI109"/>
    <mergeCell ref="EJ109:EW109"/>
    <mergeCell ref="EX109:FL109"/>
    <mergeCell ref="FM109:FZ109"/>
    <mergeCell ref="GA109:GN109"/>
    <mergeCell ref="GO109:HC109"/>
    <mergeCell ref="HD109:HQ109"/>
    <mergeCell ref="HR109:IE109"/>
    <mergeCell ref="B110:AX110"/>
    <mergeCell ref="AY110:BM110"/>
    <mergeCell ref="BN110:CB110"/>
    <mergeCell ref="CC110:CQ110"/>
    <mergeCell ref="CR110:DF110"/>
    <mergeCell ref="DG110:DU110"/>
    <mergeCell ref="DV110:EI110"/>
    <mergeCell ref="EJ110:EW110"/>
    <mergeCell ref="EX110:FL110"/>
    <mergeCell ref="FM110:FZ110"/>
    <mergeCell ref="GA110:GN110"/>
    <mergeCell ref="GO110:HC110"/>
    <mergeCell ref="HD110:HQ110"/>
    <mergeCell ref="HR110:IE110"/>
    <mergeCell ref="B111:AX111"/>
    <mergeCell ref="AY111:BM111"/>
    <mergeCell ref="BN111:CB111"/>
    <mergeCell ref="CC111:CQ111"/>
    <mergeCell ref="CR111:DF111"/>
    <mergeCell ref="DG111:DU111"/>
    <mergeCell ref="DV111:EI111"/>
    <mergeCell ref="EJ111:EW111"/>
    <mergeCell ref="EX111:FL111"/>
    <mergeCell ref="FM111:FZ111"/>
    <mergeCell ref="GA111:GN111"/>
    <mergeCell ref="GO111:HC111"/>
    <mergeCell ref="HD111:HQ111"/>
    <mergeCell ref="HR111:IE111"/>
    <mergeCell ref="B112:AX112"/>
    <mergeCell ref="AY112:BM112"/>
    <mergeCell ref="BN112:CB112"/>
    <mergeCell ref="CC112:CQ112"/>
    <mergeCell ref="CR112:DF112"/>
    <mergeCell ref="DG112:DU112"/>
    <mergeCell ref="DV112:EI112"/>
    <mergeCell ref="EJ112:EW112"/>
    <mergeCell ref="EX112:FL112"/>
    <mergeCell ref="FM112:FZ112"/>
    <mergeCell ref="GA112:GN112"/>
    <mergeCell ref="GO112:HC112"/>
    <mergeCell ref="HD112:HQ112"/>
    <mergeCell ref="HR112:IE112"/>
    <mergeCell ref="B113:AX113"/>
    <mergeCell ref="AY113:BM113"/>
    <mergeCell ref="BN113:CB113"/>
    <mergeCell ref="CC113:CQ113"/>
    <mergeCell ref="CR113:DF113"/>
    <mergeCell ref="DG113:DU113"/>
    <mergeCell ref="DV113:EI113"/>
    <mergeCell ref="EJ113:EW113"/>
    <mergeCell ref="EX113:FL113"/>
    <mergeCell ref="FM113:FZ113"/>
    <mergeCell ref="GA113:GN113"/>
    <mergeCell ref="GO113:HC113"/>
    <mergeCell ref="HD113:HQ113"/>
    <mergeCell ref="HR113:IE113"/>
    <mergeCell ref="B114:AX114"/>
    <mergeCell ref="AY114:BM114"/>
    <mergeCell ref="BN114:CB114"/>
    <mergeCell ref="CC114:CQ114"/>
    <mergeCell ref="CR114:DF114"/>
    <mergeCell ref="DG114:DU114"/>
    <mergeCell ref="DV114:EI114"/>
    <mergeCell ref="EJ114:EW114"/>
    <mergeCell ref="EX114:FL114"/>
    <mergeCell ref="FM114:FZ114"/>
    <mergeCell ref="GA114:GN114"/>
    <mergeCell ref="GO114:HC114"/>
    <mergeCell ref="HD114:HQ114"/>
    <mergeCell ref="HR114:IE114"/>
    <mergeCell ref="B115:AX115"/>
    <mergeCell ref="AY115:BM115"/>
    <mergeCell ref="BN115:CB115"/>
    <mergeCell ref="CC115:CQ115"/>
    <mergeCell ref="CR115:DF115"/>
    <mergeCell ref="DG115:DU115"/>
    <mergeCell ref="DV115:EI115"/>
    <mergeCell ref="EJ115:EW115"/>
    <mergeCell ref="EX115:FL115"/>
    <mergeCell ref="FM115:FZ115"/>
    <mergeCell ref="GA115:GN115"/>
    <mergeCell ref="GO115:HC115"/>
    <mergeCell ref="HD115:HQ115"/>
    <mergeCell ref="HR115:IE115"/>
    <mergeCell ref="B116:AX116"/>
    <mergeCell ref="AY116:BM116"/>
    <mergeCell ref="BN116:CB116"/>
    <mergeCell ref="CC116:CQ116"/>
    <mergeCell ref="CR116:DF116"/>
    <mergeCell ref="DG116:DU116"/>
    <mergeCell ref="DV116:EI116"/>
    <mergeCell ref="EJ116:EW116"/>
    <mergeCell ref="EX116:FL116"/>
    <mergeCell ref="FM116:FZ116"/>
    <mergeCell ref="GA116:GN116"/>
    <mergeCell ref="GO116:HC116"/>
    <mergeCell ref="HD116:HQ116"/>
    <mergeCell ref="HR116:IE116"/>
    <mergeCell ref="B117:AX117"/>
    <mergeCell ref="AY117:BM117"/>
    <mergeCell ref="BN117:CB117"/>
    <mergeCell ref="CC117:CQ117"/>
    <mergeCell ref="CR117:DF117"/>
    <mergeCell ref="DG117:DU117"/>
    <mergeCell ref="DV117:EI117"/>
    <mergeCell ref="EJ117:EW117"/>
    <mergeCell ref="EX117:FL117"/>
    <mergeCell ref="FM117:FZ117"/>
    <mergeCell ref="GA117:GN117"/>
    <mergeCell ref="GO117:HC117"/>
    <mergeCell ref="HD117:HQ117"/>
    <mergeCell ref="HR117:IE117"/>
    <mergeCell ref="B118:AX118"/>
    <mergeCell ref="AY118:BM118"/>
    <mergeCell ref="BN118:CB118"/>
    <mergeCell ref="CC118:CQ118"/>
    <mergeCell ref="CR118:DF118"/>
    <mergeCell ref="DG118:DU118"/>
    <mergeCell ref="DV118:EI118"/>
    <mergeCell ref="EJ118:EW118"/>
    <mergeCell ref="EX118:FL118"/>
    <mergeCell ref="FM118:FZ118"/>
    <mergeCell ref="GA118:GN118"/>
    <mergeCell ref="GO118:HC118"/>
    <mergeCell ref="HD118:HQ118"/>
    <mergeCell ref="HR118:IE118"/>
    <mergeCell ref="B119:AX119"/>
    <mergeCell ref="AY119:BM119"/>
    <mergeCell ref="BN119:CB119"/>
    <mergeCell ref="CC119:CQ119"/>
    <mergeCell ref="CR119:DF119"/>
    <mergeCell ref="DG119:DU119"/>
    <mergeCell ref="DV119:EI119"/>
    <mergeCell ref="EJ119:EW119"/>
    <mergeCell ref="EX119:FL119"/>
    <mergeCell ref="FM119:FZ119"/>
    <mergeCell ref="GA119:GN119"/>
    <mergeCell ref="GO119:HC119"/>
    <mergeCell ref="HD119:HQ119"/>
    <mergeCell ref="HR119:IE119"/>
    <mergeCell ref="B120:AX120"/>
    <mergeCell ref="AY120:BM120"/>
    <mergeCell ref="BN120:CB120"/>
    <mergeCell ref="CC120:CQ120"/>
    <mergeCell ref="CR120:DF120"/>
    <mergeCell ref="DG120:DU120"/>
    <mergeCell ref="DV120:EI120"/>
    <mergeCell ref="EJ120:EW120"/>
    <mergeCell ref="EX120:FL120"/>
    <mergeCell ref="FM120:FZ120"/>
    <mergeCell ref="GA120:GN120"/>
    <mergeCell ref="GO120:HC120"/>
    <mergeCell ref="HD120:HQ120"/>
    <mergeCell ref="HR120:IE120"/>
    <mergeCell ref="B121:AX121"/>
    <mergeCell ref="AY121:BM121"/>
    <mergeCell ref="BN121:CB121"/>
    <mergeCell ref="CC121:CQ121"/>
    <mergeCell ref="CR121:DF121"/>
    <mergeCell ref="DG121:DU121"/>
    <mergeCell ref="DV121:EI121"/>
    <mergeCell ref="EJ121:EW121"/>
    <mergeCell ref="EX121:FL121"/>
    <mergeCell ref="FM121:FZ121"/>
    <mergeCell ref="GA121:GN121"/>
    <mergeCell ref="GO121:HC121"/>
    <mergeCell ref="HD121:HQ121"/>
    <mergeCell ref="HR121:IE121"/>
    <mergeCell ref="B122:AX122"/>
    <mergeCell ref="AY122:BM122"/>
    <mergeCell ref="BN122:CB122"/>
    <mergeCell ref="CC122:CQ122"/>
    <mergeCell ref="CR122:DF122"/>
    <mergeCell ref="DG122:DU122"/>
    <mergeCell ref="DV122:EI122"/>
    <mergeCell ref="EJ122:EW122"/>
    <mergeCell ref="EX122:FL122"/>
    <mergeCell ref="FM122:FZ122"/>
    <mergeCell ref="GA122:GN122"/>
    <mergeCell ref="GO122:HC122"/>
    <mergeCell ref="HD122:HQ122"/>
    <mergeCell ref="HR122:IE122"/>
    <mergeCell ref="B123:AX123"/>
    <mergeCell ref="AY123:BM123"/>
    <mergeCell ref="BN123:CB123"/>
    <mergeCell ref="CC123:CQ123"/>
    <mergeCell ref="CR123:DF123"/>
    <mergeCell ref="DG123:DU123"/>
    <mergeCell ref="DV123:EI123"/>
    <mergeCell ref="EJ123:EW123"/>
    <mergeCell ref="EX123:FL123"/>
    <mergeCell ref="FM123:FZ123"/>
    <mergeCell ref="GA123:GN123"/>
    <mergeCell ref="GO123:HC123"/>
    <mergeCell ref="HD123:HQ123"/>
    <mergeCell ref="HR123:IE123"/>
    <mergeCell ref="B124:AX124"/>
    <mergeCell ref="AY124:BM124"/>
    <mergeCell ref="BN124:CB124"/>
    <mergeCell ref="CC124:CQ124"/>
    <mergeCell ref="CR124:DF124"/>
    <mergeCell ref="DG124:DU124"/>
    <mergeCell ref="DV124:EI124"/>
    <mergeCell ref="EJ124:EW124"/>
    <mergeCell ref="EX124:FL124"/>
    <mergeCell ref="FM124:FZ124"/>
    <mergeCell ref="GA124:GN124"/>
    <mergeCell ref="GO124:HC124"/>
    <mergeCell ref="HD124:HQ124"/>
    <mergeCell ref="HR124:IE124"/>
    <mergeCell ref="B125:AX125"/>
    <mergeCell ref="AY125:BM125"/>
    <mergeCell ref="BN125:CB125"/>
    <mergeCell ref="CC125:CQ125"/>
    <mergeCell ref="CR125:DF125"/>
    <mergeCell ref="DG125:DU125"/>
    <mergeCell ref="DV125:EI125"/>
    <mergeCell ref="EJ125:EW125"/>
    <mergeCell ref="EX125:FL125"/>
    <mergeCell ref="FM125:FZ125"/>
    <mergeCell ref="GA125:GN125"/>
    <mergeCell ref="GO125:HC125"/>
    <mergeCell ref="HD125:HQ125"/>
    <mergeCell ref="HR125:IE125"/>
    <mergeCell ref="A126:AX126"/>
    <mergeCell ref="AY126:BM126"/>
    <mergeCell ref="BN126:CB126"/>
    <mergeCell ref="CC126:CQ126"/>
    <mergeCell ref="CR126:DF126"/>
    <mergeCell ref="DG126:DU126"/>
    <mergeCell ref="DV126:EI126"/>
    <mergeCell ref="EJ126:EW126"/>
    <mergeCell ref="HD126:HQ126"/>
    <mergeCell ref="HR126:IE126"/>
    <mergeCell ref="EX126:FL126"/>
    <mergeCell ref="FM126:FZ126"/>
    <mergeCell ref="GA126:GN126"/>
    <mergeCell ref="GO126:HC1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220"/>
  <sheetViews>
    <sheetView workbookViewId="0" topLeftCell="A202">
      <selection activeCell="BC229" sqref="BC229"/>
    </sheetView>
  </sheetViews>
  <sheetFormatPr defaultColWidth="0.85546875" defaultRowHeight="12.75"/>
  <cols>
    <col min="36" max="36" width="0.71875" style="0" customWidth="1"/>
    <col min="37" max="42" width="0.85546875" style="0" hidden="1" customWidth="1"/>
    <col min="85" max="85" width="0.5625" style="0" customWidth="1"/>
    <col min="86" max="89" width="0.85546875" style="0" hidden="1" customWidth="1"/>
    <col min="92" max="93" width="0.85546875" style="0" hidden="1" customWidth="1"/>
  </cols>
  <sheetData>
    <row r="1" spans="1:23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ht="14.2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0"/>
      <c r="AY3" s="28" t="s">
        <v>2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30"/>
      <c r="BN3" s="28" t="s">
        <v>3</v>
      </c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30"/>
      <c r="CC3" s="28" t="s">
        <v>4</v>
      </c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30"/>
      <c r="CR3" s="28" t="s">
        <v>5</v>
      </c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30"/>
      <c r="DG3" s="28" t="s">
        <v>6</v>
      </c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30"/>
      <c r="DV3" s="14" t="s">
        <v>7</v>
      </c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5"/>
      <c r="EX3" s="28" t="s">
        <v>8</v>
      </c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30"/>
      <c r="FM3" s="14" t="s">
        <v>7</v>
      </c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5"/>
      <c r="GO3" s="28" t="s">
        <v>9</v>
      </c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30"/>
      <c r="HD3" s="14" t="s">
        <v>7</v>
      </c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5"/>
    </row>
    <row r="4" spans="1:239" ht="92.2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3"/>
      <c r="AY4" s="31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3"/>
      <c r="BN4" s="31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3"/>
      <c r="CR4" s="31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3"/>
      <c r="DG4" s="31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3"/>
      <c r="DV4" s="34" t="s">
        <v>10</v>
      </c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5"/>
      <c r="EJ4" s="34" t="s">
        <v>11</v>
      </c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5"/>
      <c r="EX4" s="31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3"/>
      <c r="FM4" s="34" t="s">
        <v>10</v>
      </c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5"/>
      <c r="GA4" s="34" t="s">
        <v>11</v>
      </c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5"/>
      <c r="GO4" s="31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3"/>
      <c r="HD4" s="34" t="s">
        <v>10</v>
      </c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5"/>
      <c r="HR4" s="34" t="s">
        <v>11</v>
      </c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5"/>
    </row>
    <row r="5" spans="1:239" ht="27" customHeight="1">
      <c r="A5" s="25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14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6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6"/>
      <c r="CC5" s="14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6"/>
      <c r="CR5" s="14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6"/>
      <c r="DG5" s="22">
        <f>DG8+DG15+DG42</f>
        <v>13030639.57</v>
      </c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4"/>
      <c r="DV5" s="22">
        <v>13030639.57</v>
      </c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4"/>
      <c r="EJ5" s="22">
        <f>EJ8+EJ15+EJ27</f>
        <v>0</v>
      </c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4"/>
      <c r="EX5" s="22">
        <f>EX8+EX15+EX42</f>
        <v>10186142</v>
      </c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4"/>
      <c r="FM5" s="22">
        <v>10186142</v>
      </c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4"/>
      <c r="GA5" s="22">
        <f>GA8+GA15+GA27</f>
        <v>0</v>
      </c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4"/>
      <c r="GO5" s="22">
        <f>GO8+GO15+GO42</f>
        <v>10186142</v>
      </c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4"/>
      <c r="HD5" s="22">
        <v>10186142</v>
      </c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4"/>
      <c r="HR5" s="22">
        <f>HR8+HR15+HR27</f>
        <v>0</v>
      </c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4"/>
    </row>
    <row r="6" spans="1:239" ht="20.25" customHeight="1">
      <c r="A6" s="11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/>
      <c r="AY6" s="14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6"/>
      <c r="BN6" s="14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6"/>
      <c r="CC6" s="14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6"/>
      <c r="CR6" s="14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6"/>
      <c r="DG6" s="14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6"/>
      <c r="DV6" s="14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6"/>
      <c r="EJ6" s="14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6"/>
      <c r="EX6" s="14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6"/>
      <c r="FM6" s="14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6"/>
      <c r="GA6" s="14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6"/>
      <c r="GO6" s="14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6"/>
      <c r="HD6" s="14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6"/>
      <c r="HR6" s="14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6"/>
    </row>
    <row r="7" spans="1:239" ht="25.5" customHeight="1">
      <c r="A7" s="4"/>
      <c r="B7" s="17" t="s">
        <v>14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19" t="s">
        <v>15</v>
      </c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1"/>
      <c r="BN7" s="19" t="s">
        <v>16</v>
      </c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1"/>
      <c r="CC7" s="19" t="s">
        <v>17</v>
      </c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1"/>
      <c r="CR7" s="19" t="s">
        <v>18</v>
      </c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1"/>
      <c r="DG7" s="8">
        <v>0</v>
      </c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10"/>
      <c r="DV7" s="8">
        <v>0</v>
      </c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10"/>
      <c r="EJ7" s="8">
        <v>0</v>
      </c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10"/>
      <c r="EX7" s="8">
        <v>0</v>
      </c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10"/>
      <c r="FM7" s="8">
        <v>0</v>
      </c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10"/>
      <c r="GA7" s="8">
        <v>0</v>
      </c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10"/>
      <c r="GO7" s="8">
        <v>0</v>
      </c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10"/>
      <c r="HD7" s="8">
        <v>0</v>
      </c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10"/>
      <c r="HR7" s="8">
        <v>0</v>
      </c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10"/>
    </row>
    <row r="8" spans="1:239" ht="25.5" customHeight="1">
      <c r="A8" s="25" t="s">
        <v>19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14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6"/>
      <c r="BN8" s="14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6"/>
      <c r="CC8" s="14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6"/>
      <c r="CR8" s="14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6"/>
      <c r="DG8" s="22">
        <f>DG10+DG13+DG14</f>
        <v>10138432</v>
      </c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4"/>
      <c r="DV8" s="22">
        <f>DV10+DV13+DV14</f>
        <v>10138432</v>
      </c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4"/>
      <c r="EJ8" s="22">
        <f>EJ10+EJ13+EJ14</f>
        <v>0</v>
      </c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4"/>
      <c r="EX8" s="22">
        <f>EX10+EX13+EX14</f>
        <v>9443122</v>
      </c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4"/>
      <c r="FM8" s="22">
        <f>FM10+FM13+FM14</f>
        <v>9443122</v>
      </c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4"/>
      <c r="GA8" s="22">
        <f>GA10+GA13+GA14</f>
        <v>0</v>
      </c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4"/>
      <c r="GO8" s="22">
        <f>GO10+GO13+GO14</f>
        <v>9443122</v>
      </c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4"/>
      <c r="HD8" s="22">
        <f>HD10+HD13+HD14</f>
        <v>9443122</v>
      </c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4"/>
      <c r="HR8" s="22">
        <f>HR10+HR13+HR14</f>
        <v>0</v>
      </c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4"/>
    </row>
    <row r="9" spans="1:239" ht="25.5" customHeight="1" hidden="1">
      <c r="A9" s="4"/>
      <c r="B9" s="17" t="s">
        <v>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  <c r="AY9" s="19" t="s">
        <v>21</v>
      </c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1"/>
      <c r="BN9" s="19" t="s">
        <v>22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1"/>
      <c r="CC9" s="19" t="s">
        <v>23</v>
      </c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1"/>
      <c r="CR9" s="19" t="s">
        <v>24</v>
      </c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1"/>
      <c r="DG9" s="8">
        <v>0</v>
      </c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10"/>
      <c r="DV9" s="8">
        <v>0</v>
      </c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10"/>
      <c r="EJ9" s="8">
        <v>0</v>
      </c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10"/>
      <c r="EX9" s="8">
        <v>0</v>
      </c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10"/>
      <c r="FM9" s="8">
        <v>0</v>
      </c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10"/>
      <c r="GA9" s="8">
        <v>0</v>
      </c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10"/>
      <c r="GO9" s="8">
        <v>0</v>
      </c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10"/>
      <c r="HD9" s="8">
        <v>0</v>
      </c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10"/>
      <c r="HR9" s="8">
        <v>0</v>
      </c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10"/>
    </row>
    <row r="10" spans="1:239" ht="25.5" customHeight="1">
      <c r="A10" s="4"/>
      <c r="B10" s="17" t="s">
        <v>20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8"/>
      <c r="AY10" s="19" t="s">
        <v>21</v>
      </c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1"/>
      <c r="BN10" s="19" t="s">
        <v>25</v>
      </c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1"/>
      <c r="CC10" s="19" t="s">
        <v>23</v>
      </c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1"/>
      <c r="CR10" s="19" t="s">
        <v>24</v>
      </c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1"/>
      <c r="DG10" s="8">
        <v>1523450</v>
      </c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10"/>
      <c r="DV10" s="8">
        <v>1523450</v>
      </c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10"/>
      <c r="EJ10" s="8">
        <v>0</v>
      </c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10"/>
      <c r="EX10" s="8">
        <v>989356</v>
      </c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10"/>
      <c r="FM10" s="8">
        <v>989356</v>
      </c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10"/>
      <c r="GA10" s="8">
        <v>0</v>
      </c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10"/>
      <c r="GO10" s="8">
        <v>989356</v>
      </c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10"/>
      <c r="HD10" s="8">
        <v>989356</v>
      </c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10"/>
      <c r="HR10" s="8">
        <v>0</v>
      </c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10"/>
    </row>
    <row r="11" spans="1:239" ht="25.5" customHeight="1" hidden="1">
      <c r="A11" s="4"/>
      <c r="B11" s="17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9" t="s">
        <v>21</v>
      </c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1"/>
      <c r="BN11" s="19" t="s">
        <v>26</v>
      </c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1"/>
      <c r="CC11" s="19" t="s">
        <v>23</v>
      </c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1"/>
      <c r="CR11" s="19" t="s">
        <v>24</v>
      </c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1"/>
      <c r="DG11" s="8">
        <v>0</v>
      </c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10"/>
      <c r="DV11" s="8">
        <v>0</v>
      </c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10"/>
      <c r="EJ11" s="8">
        <v>0</v>
      </c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10"/>
      <c r="EX11" s="8">
        <v>0</v>
      </c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10"/>
      <c r="FM11" s="8">
        <v>0</v>
      </c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10"/>
      <c r="GA11" s="8">
        <v>0</v>
      </c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10"/>
      <c r="GO11" s="8">
        <v>0</v>
      </c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10"/>
      <c r="HD11" s="8">
        <v>0</v>
      </c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10"/>
      <c r="HR11" s="8">
        <v>0</v>
      </c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10"/>
    </row>
    <row r="12" spans="1:239" ht="25.5" customHeight="1" hidden="1">
      <c r="A12" s="4"/>
      <c r="B12" s="17" t="s">
        <v>20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9" t="s">
        <v>21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1"/>
      <c r="BN12" s="19" t="s">
        <v>27</v>
      </c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1"/>
      <c r="CC12" s="19" t="s">
        <v>23</v>
      </c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1"/>
      <c r="CR12" s="19" t="s">
        <v>24</v>
      </c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1"/>
      <c r="DG12" s="8">
        <v>0</v>
      </c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10"/>
      <c r="DV12" s="8">
        <v>0</v>
      </c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10"/>
      <c r="EJ12" s="8">
        <v>0</v>
      </c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10"/>
      <c r="EX12" s="8">
        <v>0</v>
      </c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10"/>
      <c r="FM12" s="8">
        <v>0</v>
      </c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10"/>
      <c r="GA12" s="8">
        <v>0</v>
      </c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10"/>
      <c r="GO12" s="8">
        <v>0</v>
      </c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10"/>
      <c r="HD12" s="8">
        <v>0</v>
      </c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10"/>
      <c r="HR12" s="8">
        <v>0</v>
      </c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10"/>
    </row>
    <row r="13" spans="1:239" ht="25.5" customHeight="1">
      <c r="A13" s="4"/>
      <c r="B13" s="17" t="s">
        <v>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8"/>
      <c r="AY13" s="19" t="s">
        <v>21</v>
      </c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1"/>
      <c r="BN13" s="19" t="s">
        <v>28</v>
      </c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1"/>
      <c r="CC13" s="19" t="s">
        <v>23</v>
      </c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1"/>
      <c r="CR13" s="19" t="s">
        <v>24</v>
      </c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1"/>
      <c r="DG13" s="8">
        <v>215382</v>
      </c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10"/>
      <c r="DV13" s="8">
        <v>215382</v>
      </c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10"/>
      <c r="EJ13" s="8">
        <v>0</v>
      </c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10"/>
      <c r="EX13" s="8">
        <v>0</v>
      </c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10"/>
      <c r="FM13" s="8">
        <v>0</v>
      </c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10"/>
      <c r="GA13" s="8">
        <v>0</v>
      </c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10"/>
      <c r="GO13" s="8">
        <v>0</v>
      </c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10"/>
      <c r="HD13" s="8">
        <v>0</v>
      </c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10"/>
      <c r="HR13" s="8">
        <v>0</v>
      </c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10"/>
    </row>
    <row r="14" spans="1:239" ht="25.5" customHeight="1">
      <c r="A14" s="4"/>
      <c r="B14" s="17" t="s">
        <v>20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  <c r="AY14" s="19" t="s">
        <v>21</v>
      </c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19" t="s">
        <v>29</v>
      </c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1"/>
      <c r="CC14" s="19" t="s">
        <v>23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1"/>
      <c r="CR14" s="19" t="s">
        <v>24</v>
      </c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1"/>
      <c r="DG14" s="8">
        <v>8399600</v>
      </c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10"/>
      <c r="DV14" s="8">
        <v>8399600</v>
      </c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10"/>
      <c r="EJ14" s="8">
        <v>0</v>
      </c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10"/>
      <c r="EX14" s="8">
        <v>8453766</v>
      </c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10"/>
      <c r="FM14" s="8">
        <v>8453766</v>
      </c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10"/>
      <c r="GA14" s="8">
        <v>0</v>
      </c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10"/>
      <c r="GO14" s="8">
        <v>8453766</v>
      </c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10"/>
      <c r="HD14" s="8">
        <v>8453766</v>
      </c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10"/>
      <c r="HR14" s="8">
        <v>0</v>
      </c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10"/>
    </row>
    <row r="15" spans="1:239" ht="25.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14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6"/>
      <c r="BN15" s="14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6"/>
      <c r="CC15" s="14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6"/>
      <c r="CR15" s="14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22">
        <f>DG18+DG19+DG22+DG24+DG28+DG30+DG32+DG33+DG40</f>
        <v>2149187.5700000003</v>
      </c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4"/>
      <c r="DV15" s="22">
        <v>2149187.57</v>
      </c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4"/>
      <c r="EJ15" s="22">
        <f>EJ16+EJ19+EJ20</f>
        <v>0</v>
      </c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4"/>
      <c r="EX15" s="22">
        <f>EX16+EX19+EX20</f>
        <v>0</v>
      </c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4"/>
      <c r="FM15" s="22">
        <f>FM16+FM19+FM20</f>
        <v>0</v>
      </c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4"/>
      <c r="GA15" s="22">
        <f>GA16+GA19+GA20</f>
        <v>0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4"/>
      <c r="GO15" s="22">
        <f>GO16+GO19+GO20</f>
        <v>0</v>
      </c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4"/>
      <c r="HD15" s="22">
        <f>HD16+HD19+HD20</f>
        <v>0</v>
      </c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4"/>
      <c r="HR15" s="22">
        <f>HR16+HR19+HR20</f>
        <v>0</v>
      </c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4"/>
    </row>
    <row r="16" spans="1:239" ht="25.5" customHeight="1" hidden="1">
      <c r="A16" s="4"/>
      <c r="B16" s="17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8"/>
      <c r="AY16" s="19" t="s">
        <v>21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1"/>
      <c r="BN16" s="19" t="s">
        <v>22</v>
      </c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1"/>
      <c r="CC16" s="19" t="s">
        <v>33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1"/>
      <c r="CR16" s="19" t="s">
        <v>96</v>
      </c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1"/>
      <c r="DG16" s="8">
        <v>0</v>
      </c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10"/>
      <c r="DV16" s="8">
        <v>0</v>
      </c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10"/>
      <c r="EJ16" s="8">
        <v>0</v>
      </c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10"/>
      <c r="EX16" s="8">
        <v>0</v>
      </c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10"/>
      <c r="FM16" s="8">
        <v>0</v>
      </c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10"/>
      <c r="GA16" s="8">
        <v>0</v>
      </c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10"/>
      <c r="GO16" s="8">
        <v>0</v>
      </c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10"/>
      <c r="HD16" s="8">
        <v>0</v>
      </c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10"/>
      <c r="HR16" s="8">
        <v>0</v>
      </c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10"/>
    </row>
    <row r="17" spans="1:239" ht="25.5" customHeight="1" hidden="1">
      <c r="A17" s="4"/>
      <c r="B17" s="17" t="s">
        <v>31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8"/>
      <c r="AY17" s="19" t="s">
        <v>21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1"/>
      <c r="BN17" s="19" t="s">
        <v>97</v>
      </c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1"/>
      <c r="CC17" s="19" t="s">
        <v>33</v>
      </c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1"/>
      <c r="CR17" s="19" t="s">
        <v>98</v>
      </c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1"/>
      <c r="DG17" s="8">
        <v>0</v>
      </c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10"/>
      <c r="DV17" s="8">
        <v>0</v>
      </c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10"/>
      <c r="EJ17" s="8">
        <v>0</v>
      </c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10"/>
      <c r="EX17" s="8">
        <v>0</v>
      </c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10"/>
      <c r="FM17" s="8">
        <v>0</v>
      </c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10"/>
      <c r="GA17" s="8">
        <v>0</v>
      </c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10"/>
      <c r="GO17" s="8">
        <v>0</v>
      </c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10"/>
      <c r="HD17" s="8">
        <v>0</v>
      </c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10"/>
      <c r="HR17" s="8">
        <v>0</v>
      </c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10"/>
    </row>
    <row r="18" spans="1:239" ht="25.5" customHeight="1">
      <c r="A18" s="4"/>
      <c r="B18" s="17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8"/>
      <c r="AY18" s="19" t="s">
        <v>21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1"/>
      <c r="BN18" s="19" t="s">
        <v>25</v>
      </c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1"/>
      <c r="CC18" s="19" t="s">
        <v>33</v>
      </c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1"/>
      <c r="CR18" s="19" t="s">
        <v>96</v>
      </c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1"/>
      <c r="DG18" s="8">
        <v>4450</v>
      </c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10"/>
      <c r="DV18" s="8">
        <v>4450</v>
      </c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10"/>
      <c r="EJ18" s="8">
        <v>0</v>
      </c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10"/>
      <c r="EX18" s="8">
        <v>0</v>
      </c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10"/>
      <c r="FM18" s="8">
        <v>0</v>
      </c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10"/>
      <c r="GA18" s="8">
        <v>0</v>
      </c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10"/>
      <c r="GO18" s="8">
        <v>0</v>
      </c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10"/>
      <c r="HD18" s="8">
        <v>0</v>
      </c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10"/>
      <c r="HR18" s="8">
        <v>0</v>
      </c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10"/>
    </row>
    <row r="19" spans="1:239" ht="25.5" customHeight="1">
      <c r="A19" s="4"/>
      <c r="B19" s="17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8"/>
      <c r="AY19" s="19" t="s">
        <v>21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1"/>
      <c r="BN19" s="19" t="s">
        <v>99</v>
      </c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1"/>
      <c r="CC19" s="19" t="s">
        <v>33</v>
      </c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1"/>
      <c r="CR19" s="19" t="s">
        <v>98</v>
      </c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1"/>
      <c r="DG19" s="8">
        <v>211148.07</v>
      </c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10"/>
      <c r="DV19" s="8">
        <v>211148.07</v>
      </c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10"/>
      <c r="EJ19" s="8">
        <v>0</v>
      </c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10"/>
      <c r="EX19" s="8">
        <v>0</v>
      </c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10"/>
      <c r="FM19" s="8">
        <v>0</v>
      </c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10"/>
      <c r="GA19" s="8">
        <v>0</v>
      </c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10"/>
      <c r="GO19" s="8">
        <v>0</v>
      </c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10"/>
      <c r="HD19" s="8">
        <v>0</v>
      </c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10"/>
      <c r="HR19" s="8">
        <v>0</v>
      </c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10"/>
    </row>
    <row r="20" spans="1:239" ht="25.5" customHeight="1" hidden="1">
      <c r="A20" s="4"/>
      <c r="B20" s="17" t="s">
        <v>31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8"/>
      <c r="AY20" s="19" t="s">
        <v>21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1"/>
      <c r="BN20" s="19" t="s">
        <v>26</v>
      </c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1"/>
      <c r="CC20" s="19" t="s">
        <v>33</v>
      </c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1"/>
      <c r="CR20" s="19" t="s">
        <v>96</v>
      </c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/>
      <c r="DG20" s="8">
        <v>0</v>
      </c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10"/>
      <c r="DV20" s="8">
        <v>0</v>
      </c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10"/>
      <c r="EJ20" s="8">
        <v>0</v>
      </c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10"/>
      <c r="EX20" s="8">
        <v>0</v>
      </c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10"/>
      <c r="FM20" s="8">
        <v>0</v>
      </c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10"/>
      <c r="GA20" s="8">
        <v>0</v>
      </c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10"/>
      <c r="GO20" s="8">
        <v>0</v>
      </c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10"/>
      <c r="HD20" s="8">
        <v>0</v>
      </c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10"/>
      <c r="HR20" s="8">
        <v>0</v>
      </c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10"/>
    </row>
    <row r="21" spans="1:239" ht="25.5" customHeight="1" hidden="1">
      <c r="A21" s="4"/>
      <c r="B21" s="17" t="s">
        <v>31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8"/>
      <c r="AY21" s="19" t="s">
        <v>21</v>
      </c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1"/>
      <c r="BN21" s="19" t="s">
        <v>100</v>
      </c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1"/>
      <c r="CC21" s="19" t="s">
        <v>33</v>
      </c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1"/>
      <c r="CR21" s="19" t="s">
        <v>98</v>
      </c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/>
      <c r="DG21" s="8">
        <v>0</v>
      </c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10"/>
      <c r="DV21" s="8">
        <v>0</v>
      </c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10"/>
      <c r="EJ21" s="8">
        <v>0</v>
      </c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10"/>
      <c r="EX21" s="8">
        <v>0</v>
      </c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10"/>
      <c r="FM21" s="8">
        <v>0</v>
      </c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10"/>
      <c r="GA21" s="8">
        <v>0</v>
      </c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10"/>
      <c r="GO21" s="8">
        <v>0</v>
      </c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10"/>
      <c r="HD21" s="8">
        <v>0</v>
      </c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10"/>
      <c r="HR21" s="8">
        <v>0</v>
      </c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10"/>
    </row>
    <row r="22" spans="1:239" ht="25.5" customHeight="1">
      <c r="A22" s="4"/>
      <c r="B22" s="17" t="s">
        <v>31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9" t="s">
        <v>21</v>
      </c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1"/>
      <c r="BN22" s="19" t="s">
        <v>32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1"/>
      <c r="CC22" s="19" t="s">
        <v>33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1"/>
      <c r="CR22" s="19" t="s">
        <v>34</v>
      </c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/>
      <c r="DG22" s="8">
        <v>55345.5</v>
      </c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10"/>
      <c r="DV22" s="8">
        <v>55345.5</v>
      </c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10"/>
      <c r="EJ22" s="8">
        <v>0</v>
      </c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10"/>
      <c r="EX22" s="8">
        <v>0</v>
      </c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10"/>
      <c r="FM22" s="8">
        <v>0</v>
      </c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10"/>
      <c r="GA22" s="8">
        <v>0</v>
      </c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10"/>
      <c r="GO22" s="8">
        <v>0</v>
      </c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10"/>
      <c r="HD22" s="8">
        <v>0</v>
      </c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10"/>
      <c r="HR22" s="8">
        <v>0</v>
      </c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10"/>
    </row>
    <row r="23" spans="1:239" ht="25.5" customHeight="1" hidden="1">
      <c r="A23" s="4"/>
      <c r="B23" s="17" t="s">
        <v>31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  <c r="AY23" s="19" t="s">
        <v>21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1"/>
      <c r="BN23" s="19" t="s">
        <v>101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1"/>
      <c r="CC23" s="19" t="s">
        <v>33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1"/>
      <c r="CR23" s="19" t="s">
        <v>98</v>
      </c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1"/>
      <c r="DG23" s="8">
        <v>0</v>
      </c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10"/>
      <c r="DV23" s="8">
        <v>0</v>
      </c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10"/>
      <c r="EJ23" s="8">
        <v>0</v>
      </c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10"/>
      <c r="EX23" s="8">
        <v>0</v>
      </c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10"/>
      <c r="FM23" s="8">
        <v>0</v>
      </c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10"/>
      <c r="GA23" s="8">
        <v>0</v>
      </c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10"/>
      <c r="GO23" s="8">
        <v>0</v>
      </c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10"/>
      <c r="HD23" s="8">
        <v>0</v>
      </c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10"/>
      <c r="HR23" s="8">
        <v>0</v>
      </c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10"/>
    </row>
    <row r="24" spans="1:239" ht="25.5" customHeight="1">
      <c r="A24" s="4"/>
      <c r="B24" s="17" t="s">
        <v>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8"/>
      <c r="AY24" s="19" t="s">
        <v>21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1"/>
      <c r="BN24" s="19" t="s">
        <v>35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1"/>
      <c r="CC24" s="19" t="s">
        <v>33</v>
      </c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19" t="s">
        <v>36</v>
      </c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1"/>
      <c r="DG24" s="8">
        <v>58984</v>
      </c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10"/>
      <c r="DV24" s="8">
        <v>58984</v>
      </c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10"/>
      <c r="EJ24" s="8">
        <v>0</v>
      </c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10"/>
      <c r="EX24" s="8">
        <v>0</v>
      </c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10"/>
      <c r="FM24" s="8">
        <v>0</v>
      </c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10"/>
      <c r="GA24" s="8">
        <v>0</v>
      </c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10"/>
      <c r="GO24" s="8">
        <v>0</v>
      </c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10"/>
      <c r="HD24" s="8">
        <v>0</v>
      </c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10"/>
      <c r="HR24" s="8">
        <v>0</v>
      </c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10"/>
    </row>
    <row r="25" spans="1:239" ht="25.5" customHeight="1" hidden="1">
      <c r="A25" s="4"/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8"/>
      <c r="AY25" s="19" t="s">
        <v>21</v>
      </c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1"/>
      <c r="BN25" s="19" t="s">
        <v>102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1"/>
      <c r="CC25" s="19" t="s">
        <v>33</v>
      </c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1"/>
      <c r="CR25" s="19" t="s">
        <v>98</v>
      </c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/>
      <c r="DG25" s="8">
        <v>0</v>
      </c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10"/>
      <c r="DV25" s="8">
        <v>0</v>
      </c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10"/>
      <c r="EJ25" s="8">
        <v>0</v>
      </c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10"/>
      <c r="EX25" s="8">
        <v>0</v>
      </c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10"/>
      <c r="FM25" s="8">
        <v>0</v>
      </c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10"/>
      <c r="GA25" s="8">
        <v>0</v>
      </c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10"/>
      <c r="GO25" s="8">
        <v>0</v>
      </c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10"/>
      <c r="HD25" s="8">
        <v>0</v>
      </c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10"/>
      <c r="HR25" s="8">
        <v>0</v>
      </c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10"/>
    </row>
    <row r="26" spans="1:239" ht="25.5" customHeight="1" hidden="1">
      <c r="A26" s="4"/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8"/>
      <c r="AY26" s="19" t="s">
        <v>21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1"/>
      <c r="BN26" s="19" t="s">
        <v>37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1"/>
      <c r="CC26" s="19" t="s">
        <v>33</v>
      </c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1"/>
      <c r="CR26" s="19" t="s">
        <v>36</v>
      </c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/>
      <c r="DG26" s="8">
        <v>0</v>
      </c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10"/>
      <c r="DV26" s="8">
        <v>0</v>
      </c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10"/>
      <c r="EJ26" s="8">
        <v>0</v>
      </c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10"/>
      <c r="EX26" s="8">
        <v>0</v>
      </c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10"/>
      <c r="FM26" s="8">
        <v>0</v>
      </c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10"/>
      <c r="GA26" s="8">
        <v>0</v>
      </c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10"/>
      <c r="GO26" s="8">
        <v>0</v>
      </c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10"/>
      <c r="HD26" s="8">
        <v>0</v>
      </c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10"/>
      <c r="HR26" s="8">
        <v>0</v>
      </c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10"/>
    </row>
    <row r="27" spans="1:239" ht="25.5" customHeight="1" hidden="1">
      <c r="A27" s="4"/>
      <c r="B27" s="17" t="s">
        <v>31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8"/>
      <c r="AY27" s="19" t="s">
        <v>21</v>
      </c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1"/>
      <c r="BN27" s="19" t="s">
        <v>103</v>
      </c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1"/>
      <c r="CC27" s="19" t="s">
        <v>33</v>
      </c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1"/>
      <c r="CR27" s="19" t="s">
        <v>98</v>
      </c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8">
        <v>0</v>
      </c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10"/>
      <c r="DV27" s="8">
        <v>0</v>
      </c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10"/>
      <c r="EJ27" s="8">
        <v>0</v>
      </c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10"/>
      <c r="EX27" s="8">
        <v>0</v>
      </c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10"/>
      <c r="FM27" s="8">
        <v>0</v>
      </c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10"/>
      <c r="GA27" s="8">
        <v>0</v>
      </c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10"/>
      <c r="GO27" s="8">
        <v>0</v>
      </c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10"/>
      <c r="HD27" s="8">
        <v>0</v>
      </c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10"/>
      <c r="HR27" s="8">
        <v>0</v>
      </c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10"/>
    </row>
    <row r="28" spans="1:239" ht="25.5" customHeight="1">
      <c r="A28" s="4"/>
      <c r="B28" s="17" t="s">
        <v>31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8"/>
      <c r="AY28" s="19" t="s">
        <v>21</v>
      </c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1"/>
      <c r="BN28" s="19" t="s">
        <v>38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1"/>
      <c r="CC28" s="19" t="s">
        <v>33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1"/>
      <c r="CR28" s="19" t="s">
        <v>36</v>
      </c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1"/>
      <c r="DG28" s="8">
        <v>1500000</v>
      </c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10"/>
      <c r="DV28" s="8">
        <v>1500000</v>
      </c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10"/>
      <c r="EJ28" s="8">
        <v>0</v>
      </c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10"/>
      <c r="EX28" s="8">
        <v>0</v>
      </c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10"/>
      <c r="FM28" s="8">
        <v>0</v>
      </c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10"/>
      <c r="GA28" s="8">
        <v>0</v>
      </c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10"/>
      <c r="GO28" s="8">
        <v>0</v>
      </c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10"/>
      <c r="HD28" s="8">
        <v>0</v>
      </c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10"/>
      <c r="HR28" s="8">
        <v>0</v>
      </c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10"/>
    </row>
    <row r="29" spans="1:239" ht="25.5" customHeight="1" hidden="1">
      <c r="A29" s="4"/>
      <c r="B29" s="17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  <c r="AY29" s="19" t="s">
        <v>21</v>
      </c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1"/>
      <c r="BN29" s="19" t="s">
        <v>104</v>
      </c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1"/>
      <c r="CC29" s="19" t="s">
        <v>33</v>
      </c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1"/>
      <c r="CR29" s="19" t="s">
        <v>98</v>
      </c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1"/>
      <c r="DG29" s="8">
        <v>0</v>
      </c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10"/>
      <c r="DV29" s="8">
        <v>0</v>
      </c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10"/>
      <c r="EJ29" s="8">
        <v>0</v>
      </c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10"/>
      <c r="EX29" s="8">
        <v>0</v>
      </c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10"/>
      <c r="FM29" s="8">
        <v>0</v>
      </c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10"/>
      <c r="GA29" s="8">
        <v>0</v>
      </c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10"/>
      <c r="GO29" s="8">
        <v>0</v>
      </c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10"/>
      <c r="HD29" s="8">
        <v>0</v>
      </c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10"/>
      <c r="HR29" s="8">
        <v>0</v>
      </c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10"/>
    </row>
    <row r="30" spans="1:239" ht="25.5" customHeight="1">
      <c r="A30" s="4"/>
      <c r="B30" s="17" t="s">
        <v>31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8"/>
      <c r="AY30" s="19" t="s">
        <v>21</v>
      </c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1"/>
      <c r="BN30" s="19" t="s">
        <v>39</v>
      </c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1"/>
      <c r="CC30" s="19" t="s">
        <v>33</v>
      </c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19" t="s">
        <v>36</v>
      </c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1"/>
      <c r="DG30" s="8">
        <v>92400</v>
      </c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10"/>
      <c r="DV30" s="8">
        <v>92400</v>
      </c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10"/>
      <c r="EJ30" s="8">
        <v>0</v>
      </c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10"/>
      <c r="EX30" s="8">
        <v>0</v>
      </c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10"/>
      <c r="FM30" s="8">
        <v>0</v>
      </c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10"/>
      <c r="GA30" s="8">
        <v>0</v>
      </c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10"/>
      <c r="GO30" s="8">
        <v>0</v>
      </c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10"/>
      <c r="HD30" s="8">
        <v>0</v>
      </c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10"/>
      <c r="HR30" s="8">
        <v>0</v>
      </c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10"/>
    </row>
    <row r="31" spans="1:239" ht="25.5" customHeight="1" hidden="1">
      <c r="A31" s="4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8"/>
      <c r="AY31" s="19" t="s">
        <v>21</v>
      </c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1"/>
      <c r="BN31" s="19" t="s">
        <v>105</v>
      </c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1"/>
      <c r="CC31" s="19" t="s">
        <v>33</v>
      </c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1"/>
      <c r="CR31" s="19" t="s">
        <v>98</v>
      </c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1"/>
      <c r="DG31" s="8">
        <v>0</v>
      </c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10"/>
      <c r="DV31" s="8">
        <v>0</v>
      </c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10"/>
      <c r="EJ31" s="8">
        <v>0</v>
      </c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10"/>
      <c r="EX31" s="8">
        <v>0</v>
      </c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10"/>
      <c r="FM31" s="8">
        <v>0</v>
      </c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10"/>
      <c r="GA31" s="8">
        <v>0</v>
      </c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10"/>
      <c r="GO31" s="8">
        <v>0</v>
      </c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10"/>
      <c r="HD31" s="8">
        <v>0</v>
      </c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10"/>
      <c r="HR31" s="8">
        <v>0</v>
      </c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10"/>
    </row>
    <row r="32" spans="1:239" ht="25.5" customHeight="1">
      <c r="A32" s="4"/>
      <c r="B32" s="17" t="s">
        <v>31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8"/>
      <c r="AY32" s="19" t="s">
        <v>21</v>
      </c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1"/>
      <c r="BN32" s="19" t="s">
        <v>40</v>
      </c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1"/>
      <c r="CC32" s="19" t="s">
        <v>33</v>
      </c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1"/>
      <c r="CR32" s="19" t="s">
        <v>36</v>
      </c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1"/>
      <c r="DG32" s="8">
        <v>187384</v>
      </c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10"/>
      <c r="DV32" s="8">
        <v>187384</v>
      </c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10"/>
      <c r="EJ32" s="8">
        <v>0</v>
      </c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10"/>
      <c r="EX32" s="8">
        <v>0</v>
      </c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10"/>
      <c r="FM32" s="8">
        <v>0</v>
      </c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10"/>
      <c r="GA32" s="8">
        <v>0</v>
      </c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10"/>
      <c r="GO32" s="8">
        <v>0</v>
      </c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10"/>
      <c r="HD32" s="8">
        <v>0</v>
      </c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10"/>
      <c r="HR32" s="8">
        <v>0</v>
      </c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10"/>
    </row>
    <row r="33" spans="1:239" ht="25.5" customHeight="1">
      <c r="A33" s="4"/>
      <c r="B33" s="17" t="s">
        <v>31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  <c r="AY33" s="19" t="s">
        <v>21</v>
      </c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1"/>
      <c r="BN33" s="19" t="s">
        <v>106</v>
      </c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1"/>
      <c r="CC33" s="19" t="s">
        <v>33</v>
      </c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1"/>
      <c r="CR33" s="19" t="s">
        <v>98</v>
      </c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1"/>
      <c r="DG33" s="8">
        <v>15476</v>
      </c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10"/>
      <c r="DV33" s="8">
        <v>15476</v>
      </c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10"/>
      <c r="EJ33" s="8">
        <v>0</v>
      </c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10"/>
      <c r="EX33" s="8">
        <v>0</v>
      </c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10"/>
      <c r="FM33" s="8">
        <v>0</v>
      </c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10"/>
      <c r="GA33" s="8">
        <v>0</v>
      </c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10"/>
      <c r="GO33" s="8">
        <v>0</v>
      </c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10"/>
      <c r="HD33" s="8">
        <v>0</v>
      </c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10"/>
      <c r="HR33" s="8">
        <v>0</v>
      </c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10"/>
    </row>
    <row r="34" spans="1:239" ht="25.5" customHeight="1" hidden="1">
      <c r="A34" s="4"/>
      <c r="B34" s="17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  <c r="AY34" s="19" t="s">
        <v>21</v>
      </c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1"/>
      <c r="BN34" s="19" t="s">
        <v>41</v>
      </c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1"/>
      <c r="CC34" s="19" t="s">
        <v>33</v>
      </c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1"/>
      <c r="CR34" s="19" t="s">
        <v>36</v>
      </c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1"/>
      <c r="DG34" s="8">
        <v>0</v>
      </c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10"/>
      <c r="DV34" s="8">
        <v>0</v>
      </c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10"/>
      <c r="EJ34" s="8">
        <v>0</v>
      </c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10"/>
      <c r="EX34" s="8">
        <v>0</v>
      </c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10"/>
      <c r="FM34" s="8">
        <v>0</v>
      </c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10"/>
      <c r="GA34" s="8">
        <v>0</v>
      </c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10"/>
      <c r="GO34" s="8">
        <v>0</v>
      </c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10"/>
      <c r="HD34" s="8">
        <v>0</v>
      </c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10"/>
      <c r="HR34" s="8">
        <v>0</v>
      </c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10"/>
    </row>
    <row r="35" spans="1:239" ht="25.5" customHeight="1" hidden="1">
      <c r="A35" s="4"/>
      <c r="B35" s="17" t="s">
        <v>31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8"/>
      <c r="AY35" s="19" t="s">
        <v>21</v>
      </c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1"/>
      <c r="BN35" s="19" t="s">
        <v>107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1"/>
      <c r="CC35" s="19" t="s">
        <v>33</v>
      </c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1"/>
      <c r="CR35" s="19" t="s">
        <v>98</v>
      </c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1"/>
      <c r="DG35" s="8">
        <v>0</v>
      </c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10"/>
      <c r="DV35" s="8">
        <v>0</v>
      </c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10"/>
      <c r="EJ35" s="8">
        <v>0</v>
      </c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10"/>
      <c r="EX35" s="8">
        <v>0</v>
      </c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10"/>
      <c r="FM35" s="8">
        <v>0</v>
      </c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10"/>
      <c r="GA35" s="8">
        <v>0</v>
      </c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10"/>
      <c r="GO35" s="8">
        <v>0</v>
      </c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10"/>
      <c r="HD35" s="8">
        <v>0</v>
      </c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10"/>
      <c r="HR35" s="8">
        <v>0</v>
      </c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10"/>
    </row>
    <row r="36" spans="1:239" ht="25.5" customHeight="1" hidden="1">
      <c r="A36" s="4"/>
      <c r="B36" s="17" t="s">
        <v>31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8"/>
      <c r="AY36" s="19" t="s">
        <v>21</v>
      </c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1"/>
      <c r="BN36" s="19" t="s">
        <v>42</v>
      </c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1"/>
      <c r="CC36" s="19" t="s">
        <v>33</v>
      </c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19" t="s">
        <v>36</v>
      </c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1"/>
      <c r="DG36" s="8">
        <v>0</v>
      </c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10"/>
      <c r="DV36" s="8">
        <v>0</v>
      </c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10"/>
      <c r="EJ36" s="8">
        <v>0</v>
      </c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10"/>
      <c r="EX36" s="8">
        <v>0</v>
      </c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10"/>
      <c r="FM36" s="8">
        <v>0</v>
      </c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10"/>
      <c r="GA36" s="8">
        <v>0</v>
      </c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10"/>
      <c r="GO36" s="8">
        <v>0</v>
      </c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10"/>
      <c r="HD36" s="8">
        <v>0</v>
      </c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10"/>
      <c r="HR36" s="8">
        <v>0</v>
      </c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10"/>
    </row>
    <row r="37" spans="1:239" ht="25.5" customHeight="1" hidden="1">
      <c r="A37" s="4"/>
      <c r="B37" s="17" t="s">
        <v>31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9" t="s">
        <v>21</v>
      </c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1"/>
      <c r="BN37" s="19" t="s">
        <v>108</v>
      </c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1"/>
      <c r="CC37" s="19" t="s">
        <v>33</v>
      </c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1"/>
      <c r="CR37" s="19" t="s">
        <v>98</v>
      </c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1"/>
      <c r="DG37" s="8">
        <v>0</v>
      </c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10"/>
      <c r="DV37" s="8">
        <v>0</v>
      </c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10"/>
      <c r="EJ37" s="8">
        <v>0</v>
      </c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10"/>
      <c r="EX37" s="8">
        <v>0</v>
      </c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10"/>
      <c r="FM37" s="8">
        <v>0</v>
      </c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10"/>
      <c r="GA37" s="8">
        <v>0</v>
      </c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10"/>
      <c r="GO37" s="8">
        <v>0</v>
      </c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10"/>
      <c r="HD37" s="8">
        <v>0</v>
      </c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10"/>
      <c r="HR37" s="8">
        <v>0</v>
      </c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10"/>
    </row>
    <row r="38" spans="1:239" ht="25.5" customHeight="1" hidden="1">
      <c r="A38" s="4"/>
      <c r="B38" s="17" t="s">
        <v>31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9" t="s">
        <v>21</v>
      </c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1"/>
      <c r="BN38" s="19" t="s">
        <v>43</v>
      </c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1"/>
      <c r="CC38" s="19" t="s">
        <v>33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1"/>
      <c r="CR38" s="19" t="s">
        <v>36</v>
      </c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1"/>
      <c r="DG38" s="8">
        <v>0</v>
      </c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10"/>
      <c r="DV38" s="8">
        <v>0</v>
      </c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10"/>
      <c r="EJ38" s="8">
        <v>0</v>
      </c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10"/>
      <c r="EX38" s="8">
        <v>0</v>
      </c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10"/>
      <c r="FM38" s="8">
        <v>0</v>
      </c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10"/>
      <c r="GA38" s="8">
        <v>0</v>
      </c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10"/>
      <c r="GO38" s="8">
        <v>0</v>
      </c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10"/>
      <c r="HD38" s="8">
        <v>0</v>
      </c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10"/>
      <c r="HR38" s="8">
        <v>0</v>
      </c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10"/>
    </row>
    <row r="39" spans="1:239" ht="25.5" customHeight="1" hidden="1">
      <c r="A39" s="4"/>
      <c r="B39" s="17" t="s">
        <v>31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9" t="s">
        <v>21</v>
      </c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1"/>
      <c r="BN39" s="19" t="s">
        <v>44</v>
      </c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1"/>
      <c r="CC39" s="19" t="s">
        <v>33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19" t="s">
        <v>36</v>
      </c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1"/>
      <c r="DG39" s="8">
        <v>0</v>
      </c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10"/>
      <c r="DV39" s="8">
        <v>0</v>
      </c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10"/>
      <c r="EJ39" s="8">
        <v>0</v>
      </c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10"/>
      <c r="EX39" s="8">
        <v>0</v>
      </c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10"/>
      <c r="FM39" s="8">
        <v>0</v>
      </c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10"/>
      <c r="GA39" s="8">
        <v>0</v>
      </c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10"/>
      <c r="GO39" s="8">
        <v>0</v>
      </c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10"/>
      <c r="HD39" s="8">
        <v>0</v>
      </c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10"/>
      <c r="HR39" s="8">
        <v>0</v>
      </c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10"/>
    </row>
    <row r="40" spans="1:239" ht="25.5" customHeight="1">
      <c r="A40" s="4"/>
      <c r="B40" s="17" t="s">
        <v>31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9" t="s">
        <v>21</v>
      </c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1"/>
      <c r="BN40" s="19" t="s">
        <v>109</v>
      </c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1"/>
      <c r="CC40" s="19" t="s">
        <v>33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1"/>
      <c r="CR40" s="19" t="s">
        <v>98</v>
      </c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1"/>
      <c r="DG40" s="8">
        <v>24000</v>
      </c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10"/>
      <c r="DV40" s="8">
        <v>24000</v>
      </c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10"/>
      <c r="EJ40" s="8">
        <v>0</v>
      </c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10"/>
      <c r="EX40" s="8">
        <v>0</v>
      </c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10"/>
      <c r="FM40" s="8">
        <v>0</v>
      </c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10"/>
      <c r="GA40" s="8">
        <v>0</v>
      </c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10"/>
      <c r="GO40" s="8">
        <v>0</v>
      </c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10"/>
      <c r="HD40" s="8">
        <v>0</v>
      </c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10"/>
      <c r="HR40" s="8">
        <v>0</v>
      </c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10"/>
    </row>
    <row r="41" spans="1:239" ht="25.5" customHeight="1" hidden="1">
      <c r="A41" s="4"/>
      <c r="B41" s="17" t="s">
        <v>31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9" t="s">
        <v>21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1"/>
      <c r="BN41" s="19" t="s">
        <v>45</v>
      </c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1"/>
      <c r="CC41" s="19" t="s">
        <v>33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1"/>
      <c r="CR41" s="19" t="s">
        <v>36</v>
      </c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1"/>
      <c r="DG41" s="8">
        <v>0</v>
      </c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10"/>
      <c r="DV41" s="8">
        <v>0</v>
      </c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10"/>
      <c r="EJ41" s="8">
        <v>0</v>
      </c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10"/>
      <c r="EX41" s="8">
        <v>0</v>
      </c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10"/>
      <c r="FM41" s="8">
        <v>0</v>
      </c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10"/>
      <c r="GA41" s="8">
        <v>0</v>
      </c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10"/>
      <c r="GO41" s="8">
        <v>0</v>
      </c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10"/>
      <c r="HD41" s="8">
        <v>0</v>
      </c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10"/>
      <c r="HR41" s="8">
        <v>0</v>
      </c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10"/>
    </row>
    <row r="42" spans="1:239" ht="25.5" customHeight="1">
      <c r="A42" s="25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7"/>
      <c r="AY42" s="14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6"/>
      <c r="BN42" s="14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6"/>
      <c r="CC42" s="14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6"/>
      <c r="CR42" s="14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6"/>
      <c r="DG42" s="22">
        <f>DG44</f>
        <v>743020</v>
      </c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4"/>
      <c r="DV42" s="22">
        <f>DV44</f>
        <v>743020</v>
      </c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4"/>
      <c r="EJ42" s="22">
        <f>EJ44</f>
        <v>0</v>
      </c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4"/>
      <c r="EX42" s="22">
        <f>EX44</f>
        <v>743020</v>
      </c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4"/>
      <c r="FM42" s="22">
        <f>FM44</f>
        <v>743020</v>
      </c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4"/>
      <c r="GA42" s="22">
        <f>GA44</f>
        <v>0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4"/>
      <c r="GO42" s="22">
        <f>GO44</f>
        <v>743020</v>
      </c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4"/>
      <c r="HD42" s="22">
        <f>HD44</f>
        <v>743020</v>
      </c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4"/>
      <c r="HR42" s="22">
        <f>HR44</f>
        <v>0</v>
      </c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4"/>
    </row>
    <row r="43" spans="1:239" ht="25.5" customHeight="1" hidden="1">
      <c r="A43" s="4"/>
      <c r="B43" s="17" t="s">
        <v>47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9" t="s">
        <v>48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1"/>
      <c r="BN43" s="19" t="s">
        <v>49</v>
      </c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1"/>
      <c r="CC43" s="19" t="s">
        <v>17</v>
      </c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1"/>
      <c r="CR43" s="19" t="s">
        <v>50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1"/>
      <c r="DG43" s="8">
        <v>0</v>
      </c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10"/>
      <c r="DV43" s="8">
        <v>0</v>
      </c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10"/>
      <c r="EJ43" s="8">
        <v>0</v>
      </c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10"/>
      <c r="EX43" s="8">
        <v>0</v>
      </c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10"/>
      <c r="FM43" s="8">
        <v>0</v>
      </c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10"/>
      <c r="GA43" s="8">
        <v>0</v>
      </c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10"/>
      <c r="GO43" s="8">
        <v>0</v>
      </c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10"/>
      <c r="HD43" s="8">
        <v>0</v>
      </c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10"/>
      <c r="HR43" s="8">
        <v>0</v>
      </c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10"/>
    </row>
    <row r="44" spans="1:239" ht="25.5" customHeight="1">
      <c r="A44" s="4"/>
      <c r="B44" s="17" t="s">
        <v>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9" t="s">
        <v>15</v>
      </c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1"/>
      <c r="BN44" s="19" t="s">
        <v>51</v>
      </c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1"/>
      <c r="CC44" s="19" t="s">
        <v>17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1"/>
      <c r="CR44" s="19" t="s">
        <v>52</v>
      </c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1"/>
      <c r="DG44" s="8">
        <v>743020</v>
      </c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10"/>
      <c r="DV44" s="8">
        <v>743020</v>
      </c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10"/>
      <c r="EJ44" s="8">
        <v>0</v>
      </c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10"/>
      <c r="EX44" s="8">
        <v>743020</v>
      </c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10"/>
      <c r="FM44" s="8">
        <v>743020</v>
      </c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10"/>
      <c r="GA44" s="8">
        <v>0</v>
      </c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10"/>
      <c r="GO44" s="8">
        <v>743020</v>
      </c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10"/>
      <c r="HD44" s="8">
        <v>743020</v>
      </c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10"/>
      <c r="HR44" s="8">
        <v>0</v>
      </c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10"/>
    </row>
    <row r="45" spans="1:239" ht="25.5" customHeight="1" hidden="1">
      <c r="A45" s="4"/>
      <c r="B45" s="17" t="s">
        <v>47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9" t="s">
        <v>15</v>
      </c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1"/>
      <c r="BN45" s="19" t="s">
        <v>53</v>
      </c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1"/>
      <c r="CC45" s="19" t="s">
        <v>17</v>
      </c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19" t="s">
        <v>54</v>
      </c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1"/>
      <c r="DG45" s="8">
        <v>0</v>
      </c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10"/>
      <c r="DV45" s="8">
        <v>0</v>
      </c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10"/>
      <c r="EJ45" s="8">
        <v>0</v>
      </c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10"/>
      <c r="EX45" s="8">
        <v>0</v>
      </c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10"/>
      <c r="FM45" s="8">
        <v>0</v>
      </c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10"/>
      <c r="GA45" s="8">
        <v>0</v>
      </c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10"/>
      <c r="GO45" s="8">
        <v>0</v>
      </c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10"/>
      <c r="HD45" s="8">
        <v>0</v>
      </c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10"/>
      <c r="HR45" s="8">
        <v>0</v>
      </c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10"/>
    </row>
    <row r="46" spans="1:239" ht="25.5" customHeight="1" hidden="1">
      <c r="A46" s="4"/>
      <c r="B46" s="17" t="s">
        <v>47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9" t="s">
        <v>21</v>
      </c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1"/>
      <c r="BN46" s="19" t="s">
        <v>55</v>
      </c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1"/>
      <c r="CC46" s="19" t="s">
        <v>17</v>
      </c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19" t="s">
        <v>56</v>
      </c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1"/>
      <c r="DG46" s="8">
        <v>0</v>
      </c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10"/>
      <c r="DV46" s="8">
        <v>0</v>
      </c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10"/>
      <c r="EJ46" s="8">
        <v>0</v>
      </c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10"/>
      <c r="EX46" s="8">
        <v>0</v>
      </c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10"/>
      <c r="FM46" s="8">
        <v>0</v>
      </c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10"/>
      <c r="GA46" s="8">
        <v>0</v>
      </c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10"/>
      <c r="GO46" s="8">
        <v>0</v>
      </c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10"/>
      <c r="HD46" s="8">
        <v>0</v>
      </c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10"/>
      <c r="HR46" s="8">
        <v>0</v>
      </c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10"/>
    </row>
    <row r="47" spans="1:239" ht="25.5" customHeight="1" hidden="1">
      <c r="A47" s="4"/>
      <c r="B47" s="17" t="s">
        <v>47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8"/>
      <c r="AY47" s="19" t="s">
        <v>21</v>
      </c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1"/>
      <c r="BN47" s="19" t="s">
        <v>57</v>
      </c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1"/>
      <c r="CC47" s="19" t="s">
        <v>17</v>
      </c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19" t="s">
        <v>58</v>
      </c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1"/>
      <c r="DG47" s="8">
        <v>0</v>
      </c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10"/>
      <c r="DV47" s="8">
        <v>0</v>
      </c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10"/>
      <c r="EJ47" s="8">
        <v>0</v>
      </c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10"/>
      <c r="EX47" s="8">
        <v>0</v>
      </c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10"/>
      <c r="FM47" s="8">
        <v>0</v>
      </c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10"/>
      <c r="GA47" s="8">
        <v>0</v>
      </c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10"/>
      <c r="GO47" s="8">
        <v>0</v>
      </c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10"/>
      <c r="HD47" s="8">
        <v>0</v>
      </c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10"/>
      <c r="HR47" s="8">
        <v>0</v>
      </c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10"/>
    </row>
    <row r="48" spans="1:239" ht="25.5" customHeight="1">
      <c r="A48" s="25" t="s">
        <v>59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7"/>
      <c r="AY48" s="14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6"/>
      <c r="BN48" s="14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6"/>
      <c r="CC48" s="14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6"/>
      <c r="CR48" s="14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6"/>
      <c r="DG48" s="22">
        <f>DG53+DG57+DG58+DG70+DG72+DG76+DG77+DG82+DG99+DG100+DG113+DG122+DG124+DG129+DG136+DG137+DG138+DG144+DG150+DG172+DG173+DG180+DG186+DG187+DG190+DG192+DG193+DG195+DG202+DG204</f>
        <v>13030639.569999998</v>
      </c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4"/>
      <c r="DV48" s="22">
        <v>13030639.569999998</v>
      </c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4"/>
      <c r="EJ48" s="22">
        <f>EJ54+EJ55+EJ58+EJ64+EJ65+EJ69+EJ79+EJ88+EJ92+EJ100+EJ120+EJ125+EJ127+EJ130+EJ133+EJ138</f>
        <v>0</v>
      </c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4"/>
      <c r="EX48" s="22">
        <f>EX53+EX57+EX58+EX70+EX72+EX76+EX77+EX82+EX99+EX100+EX113+EX122+EX124+EX129+EX136+EX137+EX138+EX144+EX150+EX172+EX173+EX180+EX186+EX187+EX190+EX192+EX193+EX195+EX202+EX204</f>
        <v>10186142</v>
      </c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4"/>
      <c r="FM48" s="22">
        <v>10186142</v>
      </c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4"/>
      <c r="GA48" s="22">
        <f>GA54+GA55+GA58+GA64+GA65+GA69+GA79+GA88+GA92+GA100+GA120+GA125+GA127+GA130+GA133+GA138</f>
        <v>0</v>
      </c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4"/>
      <c r="GO48" s="22">
        <f>GO53+GO57+GO58+GO70+GO72+GO76+GO77+GO82+GO99+GO100+GO113+GO122+GO124+GO129+GO136+GO137+GO138+GO144+GO150+GO172+GO173+GO180+GO186+GO187+GO190+GO192+GO193+GO195+GO202+GO204</f>
        <v>10186142</v>
      </c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4"/>
      <c r="HD48" s="22">
        <v>10186142</v>
      </c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4"/>
      <c r="HR48" s="22">
        <f>HR54+HR55+HR58+HR64+HR65+HR69+HR79+HR88+HR92+HR100+HR120+HR125+HR127+HR130+HR133+HR138</f>
        <v>0</v>
      </c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4"/>
    </row>
    <row r="49" spans="1:239" ht="16.5" customHeight="1">
      <c r="A49" s="11" t="s">
        <v>13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3"/>
      <c r="AY49" s="14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6"/>
      <c r="BN49" s="14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6"/>
      <c r="CC49" s="14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6"/>
      <c r="CR49" s="14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6"/>
      <c r="DG49" s="14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6"/>
      <c r="DV49" s="14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6"/>
      <c r="EJ49" s="14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6"/>
      <c r="EX49" s="14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6"/>
      <c r="FM49" s="14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6"/>
      <c r="GA49" s="14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6"/>
      <c r="GO49" s="14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6"/>
      <c r="HD49" s="14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6"/>
      <c r="HR49" s="14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6"/>
    </row>
    <row r="50" spans="1:239" ht="25.5" customHeight="1" hidden="1">
      <c r="A50" s="4"/>
      <c r="B50" s="17" t="s">
        <v>60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  <c r="AY50" s="19" t="s">
        <v>61</v>
      </c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1"/>
      <c r="BN50" s="19" t="s">
        <v>51</v>
      </c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1"/>
      <c r="CC50" s="19" t="s">
        <v>17</v>
      </c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1"/>
      <c r="CR50" s="19" t="s">
        <v>52</v>
      </c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1"/>
      <c r="DG50" s="8">
        <v>0</v>
      </c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10"/>
      <c r="DV50" s="8">
        <v>0</v>
      </c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10"/>
      <c r="EJ50" s="8">
        <v>0</v>
      </c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10"/>
      <c r="EX50" s="8">
        <v>0</v>
      </c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10"/>
      <c r="FM50" s="8">
        <v>0</v>
      </c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10"/>
      <c r="GA50" s="8">
        <v>0</v>
      </c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10"/>
      <c r="GO50" s="8">
        <v>0</v>
      </c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10"/>
      <c r="HD50" s="8">
        <v>0</v>
      </c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10"/>
      <c r="HR50" s="8">
        <v>0</v>
      </c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10"/>
    </row>
    <row r="51" spans="1:239" ht="25.5" customHeight="1" hidden="1">
      <c r="A51" s="4"/>
      <c r="B51" s="17" t="s">
        <v>60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  <c r="AY51" s="19" t="s">
        <v>61</v>
      </c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1"/>
      <c r="BN51" s="19" t="s">
        <v>22</v>
      </c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1"/>
      <c r="CC51" s="19" t="s">
        <v>23</v>
      </c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1"/>
      <c r="CR51" s="19" t="s">
        <v>24</v>
      </c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1"/>
      <c r="DG51" s="8">
        <v>0</v>
      </c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10"/>
      <c r="DV51" s="8">
        <v>0</v>
      </c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10"/>
      <c r="EJ51" s="8">
        <v>0</v>
      </c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10"/>
      <c r="EX51" s="8">
        <v>0</v>
      </c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10"/>
      <c r="FM51" s="8">
        <v>0</v>
      </c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10"/>
      <c r="GA51" s="8">
        <v>0</v>
      </c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10"/>
      <c r="GO51" s="8">
        <v>0</v>
      </c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10"/>
      <c r="HD51" s="8">
        <v>0</v>
      </c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10"/>
      <c r="HR51" s="8">
        <v>0</v>
      </c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10"/>
    </row>
    <row r="52" spans="1:239" ht="25.5" customHeight="1" hidden="1">
      <c r="A52" s="4"/>
      <c r="B52" s="17" t="s">
        <v>60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  <c r="AY52" s="19" t="s">
        <v>61</v>
      </c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1"/>
      <c r="BN52" s="19" t="s">
        <v>22</v>
      </c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1"/>
      <c r="CC52" s="19" t="s">
        <v>33</v>
      </c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1"/>
      <c r="CR52" s="19" t="s">
        <v>96</v>
      </c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1"/>
      <c r="DG52" s="8">
        <v>0</v>
      </c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10"/>
      <c r="DV52" s="8">
        <v>0</v>
      </c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10"/>
      <c r="EJ52" s="8">
        <v>0</v>
      </c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10"/>
      <c r="EX52" s="8">
        <v>0</v>
      </c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10"/>
      <c r="FM52" s="8">
        <v>0</v>
      </c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10"/>
      <c r="GA52" s="8">
        <v>0</v>
      </c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10"/>
      <c r="GO52" s="8">
        <v>0</v>
      </c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10"/>
      <c r="HD52" s="8">
        <v>0</v>
      </c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10"/>
      <c r="HR52" s="8">
        <v>0</v>
      </c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10"/>
    </row>
    <row r="53" spans="1:239" ht="25.5" customHeight="1">
      <c r="A53" s="4"/>
      <c r="B53" s="17" t="s">
        <v>60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  <c r="AY53" s="19" t="s">
        <v>61</v>
      </c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1"/>
      <c r="BN53" s="19" t="s">
        <v>25</v>
      </c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1"/>
      <c r="CC53" s="19" t="s">
        <v>23</v>
      </c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1"/>
      <c r="CR53" s="19" t="s">
        <v>24</v>
      </c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8">
        <v>390700</v>
      </c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10"/>
      <c r="DV53" s="8">
        <v>390700</v>
      </c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10"/>
      <c r="EJ53" s="8">
        <v>0</v>
      </c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10"/>
      <c r="EX53" s="8">
        <v>759874</v>
      </c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10"/>
      <c r="FM53" s="8">
        <v>759874</v>
      </c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10"/>
      <c r="GA53" s="8">
        <v>0</v>
      </c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10"/>
      <c r="GO53" s="8">
        <v>759874</v>
      </c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10"/>
      <c r="HD53" s="8">
        <v>759874</v>
      </c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10"/>
      <c r="HR53" s="8">
        <v>0</v>
      </c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10"/>
    </row>
    <row r="54" spans="1:239" ht="25.5" customHeight="1" hidden="1">
      <c r="A54" s="4"/>
      <c r="B54" s="17" t="s">
        <v>60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  <c r="AY54" s="19" t="s">
        <v>61</v>
      </c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1"/>
      <c r="BN54" s="19" t="s">
        <v>25</v>
      </c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1"/>
      <c r="CC54" s="19" t="s">
        <v>33</v>
      </c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1"/>
      <c r="CR54" s="19" t="s">
        <v>96</v>
      </c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1"/>
      <c r="DG54" s="8">
        <v>0</v>
      </c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10"/>
      <c r="DV54" s="8">
        <v>0</v>
      </c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10"/>
      <c r="EJ54" s="8">
        <v>0</v>
      </c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10"/>
      <c r="EX54" s="8">
        <v>0</v>
      </c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10"/>
      <c r="FM54" s="8">
        <v>0</v>
      </c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10"/>
      <c r="GA54" s="8">
        <v>0</v>
      </c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10"/>
      <c r="GO54" s="8">
        <v>0</v>
      </c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10"/>
      <c r="HD54" s="8">
        <v>0</v>
      </c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10"/>
      <c r="HR54" s="8">
        <v>0</v>
      </c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10"/>
    </row>
    <row r="55" spans="1:239" ht="25.5" customHeight="1" hidden="1">
      <c r="A55" s="4"/>
      <c r="B55" s="17" t="s">
        <v>60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8"/>
      <c r="AY55" s="19" t="s">
        <v>61</v>
      </c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1"/>
      <c r="BN55" s="19" t="s">
        <v>26</v>
      </c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1"/>
      <c r="CC55" s="19" t="s">
        <v>23</v>
      </c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1"/>
      <c r="CR55" s="19" t="s">
        <v>24</v>
      </c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1"/>
      <c r="DG55" s="8">
        <v>0</v>
      </c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10"/>
      <c r="DV55" s="8">
        <v>0</v>
      </c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10"/>
      <c r="EJ55" s="8">
        <v>0</v>
      </c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10"/>
      <c r="EX55" s="8">
        <v>0</v>
      </c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10"/>
      <c r="FM55" s="8">
        <v>0</v>
      </c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10"/>
      <c r="GA55" s="8">
        <v>0</v>
      </c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10"/>
      <c r="GO55" s="8">
        <v>0</v>
      </c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10"/>
      <c r="HD55" s="8">
        <v>0</v>
      </c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10"/>
      <c r="HR55" s="8">
        <v>0</v>
      </c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10"/>
    </row>
    <row r="56" spans="1:239" ht="25.5" customHeight="1" hidden="1">
      <c r="A56" s="4"/>
      <c r="B56" s="17" t="s">
        <v>60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8"/>
      <c r="AY56" s="19" t="s">
        <v>61</v>
      </c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1"/>
      <c r="BN56" s="19" t="s">
        <v>26</v>
      </c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1"/>
      <c r="CC56" s="19" t="s">
        <v>33</v>
      </c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1"/>
      <c r="CR56" s="19" t="s">
        <v>96</v>
      </c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1"/>
      <c r="DG56" s="8">
        <v>0</v>
      </c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10"/>
      <c r="DV56" s="8">
        <v>0</v>
      </c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10"/>
      <c r="EJ56" s="8">
        <v>0</v>
      </c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10"/>
      <c r="EX56" s="8">
        <v>0</v>
      </c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10"/>
      <c r="FM56" s="8">
        <v>0</v>
      </c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10"/>
      <c r="GA56" s="8">
        <v>0</v>
      </c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10"/>
      <c r="GO56" s="8">
        <v>0</v>
      </c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10"/>
      <c r="HD56" s="8">
        <v>0</v>
      </c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10"/>
      <c r="HR56" s="8">
        <v>0</v>
      </c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10"/>
    </row>
    <row r="57" spans="1:239" ht="25.5" customHeight="1">
      <c r="A57" s="4"/>
      <c r="B57" s="17" t="s">
        <v>60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8"/>
      <c r="AY57" s="19" t="s">
        <v>61</v>
      </c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1"/>
      <c r="BN57" s="19" t="s">
        <v>28</v>
      </c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1"/>
      <c r="CC57" s="19" t="s">
        <v>23</v>
      </c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1"/>
      <c r="CR57" s="19" t="s">
        <v>24</v>
      </c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1"/>
      <c r="DG57" s="8">
        <v>165425</v>
      </c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10"/>
      <c r="DV57" s="8">
        <v>165425</v>
      </c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10"/>
      <c r="EJ57" s="8">
        <v>0</v>
      </c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10"/>
      <c r="EX57" s="8">
        <v>0</v>
      </c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10"/>
      <c r="FM57" s="8">
        <v>0</v>
      </c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10"/>
      <c r="GA57" s="8">
        <v>0</v>
      </c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10"/>
      <c r="GO57" s="8">
        <v>0</v>
      </c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10"/>
      <c r="HD57" s="8">
        <v>0</v>
      </c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10"/>
      <c r="HR57" s="8">
        <v>0</v>
      </c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10"/>
    </row>
    <row r="58" spans="1:239" ht="25.5" customHeight="1">
      <c r="A58" s="4"/>
      <c r="B58" s="17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8"/>
      <c r="AY58" s="19" t="s">
        <v>61</v>
      </c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  <c r="BN58" s="19" t="s">
        <v>29</v>
      </c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1"/>
      <c r="CC58" s="19" t="s">
        <v>23</v>
      </c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1"/>
      <c r="CR58" s="19" t="s">
        <v>24</v>
      </c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1"/>
      <c r="DG58" s="8">
        <v>6407098</v>
      </c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10"/>
      <c r="DV58" s="8">
        <v>6407098</v>
      </c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10"/>
      <c r="EJ58" s="8">
        <v>0</v>
      </c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10"/>
      <c r="EX58" s="8">
        <v>6444108</v>
      </c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10"/>
      <c r="FM58" s="8">
        <v>6444108</v>
      </c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10"/>
      <c r="GA58" s="8">
        <v>0</v>
      </c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10"/>
      <c r="GO58" s="8">
        <v>6444108</v>
      </c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10"/>
      <c r="HD58" s="8">
        <v>6444108</v>
      </c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10"/>
      <c r="HR58" s="8">
        <v>0</v>
      </c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10"/>
    </row>
    <row r="59" spans="1:239" ht="25.5" customHeight="1" hidden="1">
      <c r="A59" s="4"/>
      <c r="B59" s="17" t="s">
        <v>62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AY59" s="19" t="s">
        <v>63</v>
      </c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1"/>
      <c r="BN59" s="19" t="s">
        <v>51</v>
      </c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1"/>
      <c r="CC59" s="19" t="s">
        <v>17</v>
      </c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1"/>
      <c r="CR59" s="19" t="s">
        <v>52</v>
      </c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1"/>
      <c r="DG59" s="8">
        <v>0</v>
      </c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10"/>
      <c r="DV59" s="8">
        <v>0</v>
      </c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10"/>
      <c r="EJ59" s="8">
        <v>0</v>
      </c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10"/>
      <c r="EX59" s="8">
        <v>0</v>
      </c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10"/>
      <c r="FM59" s="8">
        <v>0</v>
      </c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10"/>
      <c r="GA59" s="8">
        <v>0</v>
      </c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10"/>
      <c r="GO59" s="8">
        <v>0</v>
      </c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10"/>
      <c r="HD59" s="8">
        <v>0</v>
      </c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10"/>
      <c r="HR59" s="8">
        <v>0</v>
      </c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10"/>
    </row>
    <row r="60" spans="1:239" ht="25.5" customHeight="1" hidden="1">
      <c r="A60" s="4"/>
      <c r="B60" s="17" t="s">
        <v>62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8"/>
      <c r="AY60" s="19" t="s">
        <v>63</v>
      </c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1"/>
      <c r="BN60" s="19" t="s">
        <v>22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1"/>
      <c r="CC60" s="19" t="s">
        <v>23</v>
      </c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1"/>
      <c r="CR60" s="19" t="s">
        <v>24</v>
      </c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1"/>
      <c r="DG60" s="8">
        <v>0</v>
      </c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10"/>
      <c r="DV60" s="8">
        <v>0</v>
      </c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10"/>
      <c r="EJ60" s="8">
        <v>0</v>
      </c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10"/>
      <c r="EX60" s="8">
        <v>0</v>
      </c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10"/>
      <c r="FM60" s="8">
        <v>0</v>
      </c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10"/>
      <c r="GA60" s="8">
        <v>0</v>
      </c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10"/>
      <c r="GO60" s="8">
        <v>0</v>
      </c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10"/>
      <c r="HD60" s="8">
        <v>0</v>
      </c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10"/>
      <c r="HR60" s="8">
        <v>0</v>
      </c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10"/>
    </row>
    <row r="61" spans="1:239" ht="25.5" customHeight="1" hidden="1">
      <c r="A61" s="4"/>
      <c r="B61" s="17" t="s">
        <v>62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8"/>
      <c r="AY61" s="19" t="s">
        <v>63</v>
      </c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1"/>
      <c r="BN61" s="19" t="s">
        <v>22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1"/>
      <c r="CC61" s="19" t="s">
        <v>33</v>
      </c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1"/>
      <c r="CR61" s="19" t="s">
        <v>96</v>
      </c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1"/>
      <c r="DG61" s="8">
        <v>0</v>
      </c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10"/>
      <c r="DV61" s="8">
        <v>0</v>
      </c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10"/>
      <c r="EJ61" s="8">
        <v>0</v>
      </c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10"/>
      <c r="EX61" s="8">
        <v>0</v>
      </c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10"/>
      <c r="FM61" s="8">
        <v>0</v>
      </c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10"/>
      <c r="GA61" s="8">
        <v>0</v>
      </c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10"/>
      <c r="GO61" s="8">
        <v>0</v>
      </c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10"/>
      <c r="HD61" s="8">
        <v>0</v>
      </c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10"/>
      <c r="HR61" s="8">
        <v>0</v>
      </c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10"/>
    </row>
    <row r="62" spans="1:239" ht="25.5" customHeight="1" hidden="1">
      <c r="A62" s="4"/>
      <c r="B62" s="17" t="s">
        <v>62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8"/>
      <c r="AY62" s="19" t="s">
        <v>63</v>
      </c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1"/>
      <c r="BN62" s="19" t="s">
        <v>25</v>
      </c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1"/>
      <c r="CC62" s="19" t="s">
        <v>23</v>
      </c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1"/>
      <c r="CR62" s="19" t="s">
        <v>24</v>
      </c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1"/>
      <c r="DG62" s="8">
        <v>0</v>
      </c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10"/>
      <c r="DV62" s="8">
        <v>0</v>
      </c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10"/>
      <c r="EJ62" s="8">
        <v>0</v>
      </c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10"/>
      <c r="EX62" s="8">
        <v>0</v>
      </c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10"/>
      <c r="FM62" s="8">
        <v>0</v>
      </c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10"/>
      <c r="GA62" s="8">
        <v>0</v>
      </c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10"/>
      <c r="GO62" s="8">
        <v>0</v>
      </c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10"/>
      <c r="HD62" s="8">
        <v>0</v>
      </c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10"/>
      <c r="HR62" s="8">
        <v>0</v>
      </c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10"/>
    </row>
    <row r="63" spans="1:239" ht="25.5" customHeight="1" hidden="1">
      <c r="A63" s="4"/>
      <c r="B63" s="17" t="s">
        <v>62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8"/>
      <c r="AY63" s="19" t="s">
        <v>63</v>
      </c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1"/>
      <c r="BN63" s="19" t="s">
        <v>25</v>
      </c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1"/>
      <c r="CC63" s="19" t="s">
        <v>33</v>
      </c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1"/>
      <c r="CR63" s="19" t="s">
        <v>96</v>
      </c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1"/>
      <c r="DG63" s="8">
        <v>0</v>
      </c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10"/>
      <c r="DV63" s="8">
        <v>0</v>
      </c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10"/>
      <c r="EJ63" s="8">
        <v>0</v>
      </c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10"/>
      <c r="EX63" s="8">
        <v>0</v>
      </c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10"/>
      <c r="FM63" s="8">
        <v>0</v>
      </c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10"/>
      <c r="GA63" s="8">
        <v>0</v>
      </c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10"/>
      <c r="GO63" s="8">
        <v>0</v>
      </c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10"/>
      <c r="HD63" s="8">
        <v>0</v>
      </c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10"/>
      <c r="HR63" s="8">
        <v>0</v>
      </c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10"/>
    </row>
    <row r="64" spans="1:239" ht="25.5" customHeight="1" hidden="1">
      <c r="A64" s="4"/>
      <c r="B64" s="17" t="s">
        <v>62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8"/>
      <c r="AY64" s="19" t="s">
        <v>63</v>
      </c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1"/>
      <c r="BN64" s="19" t="s">
        <v>26</v>
      </c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1"/>
      <c r="CC64" s="19" t="s">
        <v>23</v>
      </c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1"/>
      <c r="CR64" s="19" t="s">
        <v>24</v>
      </c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1"/>
      <c r="DG64" s="8">
        <v>0</v>
      </c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10"/>
      <c r="DV64" s="8">
        <v>0</v>
      </c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10"/>
      <c r="EJ64" s="8">
        <v>0</v>
      </c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10"/>
      <c r="EX64" s="8">
        <v>0</v>
      </c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10"/>
      <c r="FM64" s="8">
        <v>0</v>
      </c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10"/>
      <c r="GA64" s="8">
        <v>0</v>
      </c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10"/>
      <c r="GO64" s="8">
        <v>0</v>
      </c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10"/>
      <c r="HD64" s="8">
        <v>0</v>
      </c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10"/>
      <c r="HR64" s="8">
        <v>0</v>
      </c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10"/>
    </row>
    <row r="65" spans="1:239" ht="25.5" customHeight="1" hidden="1">
      <c r="A65" s="4"/>
      <c r="B65" s="17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8"/>
      <c r="AY65" s="19" t="s">
        <v>63</v>
      </c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1"/>
      <c r="BN65" s="19" t="s">
        <v>26</v>
      </c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1"/>
      <c r="CC65" s="19" t="s">
        <v>33</v>
      </c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1"/>
      <c r="CR65" s="19" t="s">
        <v>96</v>
      </c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1"/>
      <c r="DG65" s="8">
        <v>0</v>
      </c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10"/>
      <c r="DV65" s="8">
        <v>0</v>
      </c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10"/>
      <c r="EJ65" s="8">
        <v>0</v>
      </c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10"/>
      <c r="EX65" s="8">
        <v>0</v>
      </c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10"/>
      <c r="FM65" s="8">
        <v>0</v>
      </c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10"/>
      <c r="GA65" s="8">
        <v>0</v>
      </c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10"/>
      <c r="GO65" s="8">
        <v>0</v>
      </c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10"/>
      <c r="HD65" s="8">
        <v>0</v>
      </c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10"/>
      <c r="HR65" s="8">
        <v>0</v>
      </c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10"/>
    </row>
    <row r="66" spans="1:239" ht="25.5" customHeight="1" hidden="1">
      <c r="A66" s="4"/>
      <c r="B66" s="17" t="s">
        <v>64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8"/>
      <c r="AY66" s="19" t="s">
        <v>65</v>
      </c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1"/>
      <c r="BN66" s="19" t="s">
        <v>51</v>
      </c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1"/>
      <c r="CC66" s="19" t="s">
        <v>17</v>
      </c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1"/>
      <c r="CR66" s="19" t="s">
        <v>52</v>
      </c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1"/>
      <c r="DG66" s="8">
        <v>0</v>
      </c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10"/>
      <c r="DV66" s="8">
        <v>0</v>
      </c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10"/>
      <c r="EJ66" s="8">
        <v>0</v>
      </c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10"/>
      <c r="EX66" s="8">
        <v>0</v>
      </c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10"/>
      <c r="FM66" s="8">
        <v>0</v>
      </c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10"/>
      <c r="GA66" s="8">
        <v>0</v>
      </c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10"/>
      <c r="GO66" s="8">
        <v>0</v>
      </c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10"/>
      <c r="HD66" s="8">
        <v>0</v>
      </c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10"/>
      <c r="HR66" s="8">
        <v>0</v>
      </c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10"/>
    </row>
    <row r="67" spans="1:239" ht="25.5" customHeight="1" hidden="1">
      <c r="A67" s="4"/>
      <c r="B67" s="17" t="s">
        <v>64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8"/>
      <c r="AY67" s="19" t="s">
        <v>65</v>
      </c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1"/>
      <c r="BN67" s="19" t="s">
        <v>22</v>
      </c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1"/>
      <c r="CC67" s="19" t="s">
        <v>23</v>
      </c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1"/>
      <c r="CR67" s="19" t="s">
        <v>24</v>
      </c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1"/>
      <c r="DG67" s="8">
        <v>0</v>
      </c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10"/>
      <c r="DV67" s="8">
        <v>0</v>
      </c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10"/>
      <c r="EJ67" s="8">
        <v>0</v>
      </c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10"/>
      <c r="EX67" s="8">
        <v>0</v>
      </c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10"/>
      <c r="FM67" s="8">
        <v>0</v>
      </c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10"/>
      <c r="GA67" s="8">
        <v>0</v>
      </c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10"/>
      <c r="GO67" s="8">
        <v>0</v>
      </c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10"/>
      <c r="HD67" s="8">
        <v>0</v>
      </c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10"/>
      <c r="HR67" s="8">
        <v>0</v>
      </c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10"/>
    </row>
    <row r="68" spans="1:239" ht="25.5" customHeight="1" hidden="1">
      <c r="A68" s="4"/>
      <c r="B68" s="17" t="s">
        <v>64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8"/>
      <c r="AY68" s="19" t="s">
        <v>65</v>
      </c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1"/>
      <c r="BN68" s="19" t="s">
        <v>22</v>
      </c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1"/>
      <c r="CC68" s="19" t="s">
        <v>33</v>
      </c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1"/>
      <c r="CR68" s="19" t="s">
        <v>96</v>
      </c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1"/>
      <c r="DG68" s="8">
        <v>0</v>
      </c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10"/>
      <c r="DV68" s="8">
        <v>0</v>
      </c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10"/>
      <c r="EJ68" s="8">
        <v>0</v>
      </c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10"/>
      <c r="EX68" s="8">
        <v>0</v>
      </c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10"/>
      <c r="FM68" s="8">
        <v>0</v>
      </c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10"/>
      <c r="GA68" s="8">
        <v>0</v>
      </c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10"/>
      <c r="GO68" s="8">
        <v>0</v>
      </c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10"/>
      <c r="HD68" s="8">
        <v>0</v>
      </c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10"/>
      <c r="HR68" s="8">
        <v>0</v>
      </c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10"/>
    </row>
    <row r="69" spans="1:239" ht="25.5" customHeight="1" hidden="1">
      <c r="A69" s="4"/>
      <c r="B69" s="17" t="s">
        <v>64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8"/>
      <c r="AY69" s="19" t="s">
        <v>65</v>
      </c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1"/>
      <c r="BN69" s="19" t="s">
        <v>97</v>
      </c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1"/>
      <c r="CC69" s="19" t="s">
        <v>33</v>
      </c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1"/>
      <c r="CR69" s="19" t="s">
        <v>98</v>
      </c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1"/>
      <c r="DG69" s="8">
        <v>0</v>
      </c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10"/>
      <c r="DV69" s="8">
        <v>0</v>
      </c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10"/>
      <c r="EJ69" s="8">
        <v>0</v>
      </c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10"/>
      <c r="EX69" s="8">
        <v>0</v>
      </c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10"/>
      <c r="FM69" s="8">
        <v>0</v>
      </c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10"/>
      <c r="GA69" s="8">
        <v>0</v>
      </c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10"/>
      <c r="GO69" s="8">
        <v>0</v>
      </c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10"/>
      <c r="HD69" s="8">
        <v>0</v>
      </c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10"/>
      <c r="HR69" s="8">
        <v>0</v>
      </c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10"/>
    </row>
    <row r="70" spans="1:239" ht="25.5" customHeight="1">
      <c r="A70" s="4"/>
      <c r="B70" s="17" t="s">
        <v>64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8"/>
      <c r="AY70" s="19" t="s">
        <v>65</v>
      </c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1"/>
      <c r="BN70" s="19" t="s">
        <v>25</v>
      </c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1"/>
      <c r="CC70" s="19" t="s">
        <v>23</v>
      </c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1"/>
      <c r="CR70" s="19" t="s">
        <v>24</v>
      </c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1"/>
      <c r="DG70" s="8">
        <v>118000</v>
      </c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10"/>
      <c r="DV70" s="8">
        <v>118000</v>
      </c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10"/>
      <c r="EJ70" s="8">
        <v>0</v>
      </c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10"/>
      <c r="EX70" s="8">
        <v>229482</v>
      </c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10"/>
      <c r="FM70" s="8">
        <v>229482</v>
      </c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10"/>
      <c r="GA70" s="8">
        <v>0</v>
      </c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10"/>
      <c r="GO70" s="8">
        <v>229482</v>
      </c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10"/>
      <c r="HD70" s="8">
        <v>229482</v>
      </c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10"/>
      <c r="HR70" s="8">
        <v>0</v>
      </c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10"/>
    </row>
    <row r="71" spans="1:239" ht="25.5" customHeight="1" hidden="1">
      <c r="A71" s="4"/>
      <c r="B71" s="17" t="s">
        <v>64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8"/>
      <c r="AY71" s="19" t="s">
        <v>65</v>
      </c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1"/>
      <c r="BN71" s="19" t="s">
        <v>25</v>
      </c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1"/>
      <c r="CC71" s="19" t="s">
        <v>33</v>
      </c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1"/>
      <c r="CR71" s="19" t="s">
        <v>96</v>
      </c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1"/>
      <c r="DG71" s="8">
        <v>0</v>
      </c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10"/>
      <c r="DV71" s="8">
        <v>0</v>
      </c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10"/>
      <c r="EJ71" s="8">
        <v>0</v>
      </c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10"/>
      <c r="EX71" s="8">
        <v>0</v>
      </c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10"/>
      <c r="FM71" s="8">
        <v>0</v>
      </c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10"/>
      <c r="GA71" s="8">
        <v>0</v>
      </c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10"/>
      <c r="GO71" s="8">
        <v>0</v>
      </c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10"/>
      <c r="HD71" s="8">
        <v>0</v>
      </c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10"/>
      <c r="HR71" s="8">
        <v>0</v>
      </c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10"/>
    </row>
    <row r="72" spans="1:239" ht="25.5" customHeight="1">
      <c r="A72" s="4"/>
      <c r="B72" s="17" t="s">
        <v>64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8"/>
      <c r="AY72" s="19" t="s">
        <v>65</v>
      </c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1"/>
      <c r="BN72" s="19" t="s">
        <v>99</v>
      </c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1"/>
      <c r="CC72" s="19" t="s">
        <v>33</v>
      </c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9" t="s">
        <v>98</v>
      </c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1"/>
      <c r="DG72" s="8">
        <v>10257.8</v>
      </c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10"/>
      <c r="DV72" s="8">
        <v>10257.8</v>
      </c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10"/>
      <c r="EJ72" s="8">
        <v>0</v>
      </c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10"/>
      <c r="EX72" s="8">
        <v>0</v>
      </c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10"/>
      <c r="FM72" s="8">
        <v>0</v>
      </c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10"/>
      <c r="GA72" s="8">
        <v>0</v>
      </c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10"/>
      <c r="GO72" s="8">
        <v>0</v>
      </c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10"/>
      <c r="HD72" s="8">
        <v>0</v>
      </c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10"/>
      <c r="HR72" s="8">
        <v>0</v>
      </c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10"/>
    </row>
    <row r="73" spans="1:239" ht="25.5" customHeight="1" hidden="1">
      <c r="A73" s="4"/>
      <c r="B73" s="17" t="s">
        <v>64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8"/>
      <c r="AY73" s="19" t="s">
        <v>65</v>
      </c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1"/>
      <c r="BN73" s="19" t="s">
        <v>26</v>
      </c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1"/>
      <c r="CC73" s="19" t="s">
        <v>23</v>
      </c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1"/>
      <c r="CR73" s="19" t="s">
        <v>24</v>
      </c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1"/>
      <c r="DG73" s="8">
        <v>0</v>
      </c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10"/>
      <c r="DV73" s="8">
        <v>0</v>
      </c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10"/>
      <c r="EJ73" s="8">
        <v>0</v>
      </c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10"/>
      <c r="EX73" s="8">
        <v>0</v>
      </c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10"/>
      <c r="FM73" s="8">
        <v>0</v>
      </c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10"/>
      <c r="GA73" s="8">
        <v>0</v>
      </c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10"/>
      <c r="GO73" s="8">
        <v>0</v>
      </c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10"/>
      <c r="HD73" s="8">
        <v>0</v>
      </c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10"/>
      <c r="HR73" s="8">
        <v>0</v>
      </c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10"/>
    </row>
    <row r="74" spans="1:239" ht="25.5" customHeight="1" hidden="1">
      <c r="A74" s="4"/>
      <c r="B74" s="17" t="s">
        <v>64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8"/>
      <c r="AY74" s="19" t="s">
        <v>65</v>
      </c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1"/>
      <c r="BN74" s="19" t="s">
        <v>26</v>
      </c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1"/>
      <c r="CC74" s="19" t="s">
        <v>33</v>
      </c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1"/>
      <c r="CR74" s="19" t="s">
        <v>96</v>
      </c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1"/>
      <c r="DG74" s="8">
        <v>0</v>
      </c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10"/>
      <c r="DV74" s="8">
        <v>0</v>
      </c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10"/>
      <c r="EJ74" s="8">
        <v>0</v>
      </c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10"/>
      <c r="EX74" s="8">
        <v>0</v>
      </c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10"/>
      <c r="FM74" s="8">
        <v>0</v>
      </c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10"/>
      <c r="GA74" s="8">
        <v>0</v>
      </c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10"/>
      <c r="GO74" s="8">
        <v>0</v>
      </c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10"/>
      <c r="HD74" s="8">
        <v>0</v>
      </c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10"/>
      <c r="HR74" s="8">
        <v>0</v>
      </c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10"/>
    </row>
    <row r="75" spans="1:239" ht="25.5" customHeight="1" hidden="1">
      <c r="A75" s="4"/>
      <c r="B75" s="17" t="s">
        <v>64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8"/>
      <c r="AY75" s="19" t="s">
        <v>65</v>
      </c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1"/>
      <c r="BN75" s="19" t="s">
        <v>100</v>
      </c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1"/>
      <c r="CC75" s="19" t="s">
        <v>33</v>
      </c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1"/>
      <c r="CR75" s="19" t="s">
        <v>98</v>
      </c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1"/>
      <c r="DG75" s="8">
        <v>0</v>
      </c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10"/>
      <c r="DV75" s="8">
        <v>0</v>
      </c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10"/>
      <c r="EJ75" s="8">
        <v>0</v>
      </c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10"/>
      <c r="EX75" s="8">
        <v>0</v>
      </c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10"/>
      <c r="FM75" s="8">
        <v>0</v>
      </c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10"/>
      <c r="GA75" s="8">
        <v>0</v>
      </c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10"/>
      <c r="GO75" s="8">
        <v>0</v>
      </c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10"/>
      <c r="HD75" s="8">
        <v>0</v>
      </c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10"/>
      <c r="HR75" s="8">
        <v>0</v>
      </c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10"/>
    </row>
    <row r="76" spans="1:239" ht="25.5" customHeight="1">
      <c r="A76" s="4"/>
      <c r="B76" s="17" t="s">
        <v>64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8"/>
      <c r="AY76" s="19" t="s">
        <v>65</v>
      </c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1"/>
      <c r="BN76" s="19" t="s">
        <v>28</v>
      </c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1"/>
      <c r="CC76" s="19" t="s">
        <v>23</v>
      </c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1"/>
      <c r="CR76" s="19" t="s">
        <v>24</v>
      </c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1"/>
      <c r="DG76" s="8">
        <v>49957</v>
      </c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10"/>
      <c r="DV76" s="8">
        <v>49957</v>
      </c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10"/>
      <c r="EJ76" s="8">
        <v>0</v>
      </c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10"/>
      <c r="EX76" s="8">
        <v>0</v>
      </c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10"/>
      <c r="FM76" s="8">
        <v>0</v>
      </c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10"/>
      <c r="GA76" s="8">
        <v>0</v>
      </c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10"/>
      <c r="GO76" s="8">
        <v>0</v>
      </c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10"/>
      <c r="HD76" s="8">
        <v>0</v>
      </c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10"/>
      <c r="HR76" s="8">
        <v>0</v>
      </c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10"/>
    </row>
    <row r="77" spans="1:239" ht="25.5" customHeight="1">
      <c r="A77" s="4"/>
      <c r="B77" s="17" t="s">
        <v>64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8"/>
      <c r="AY77" s="19" t="s">
        <v>65</v>
      </c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1"/>
      <c r="BN77" s="19" t="s">
        <v>29</v>
      </c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1"/>
      <c r="CC77" s="19" t="s">
        <v>23</v>
      </c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1"/>
      <c r="CR77" s="19" t="s">
        <v>24</v>
      </c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1"/>
      <c r="DG77" s="8">
        <v>1934943</v>
      </c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10"/>
      <c r="DV77" s="8">
        <v>1934943</v>
      </c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10"/>
      <c r="EJ77" s="8">
        <v>0</v>
      </c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10"/>
      <c r="EX77" s="8">
        <v>1946121</v>
      </c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10"/>
      <c r="FM77" s="8">
        <v>1946121</v>
      </c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10"/>
      <c r="GA77" s="8">
        <v>0</v>
      </c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10"/>
      <c r="GO77" s="8">
        <v>1946121</v>
      </c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10"/>
      <c r="HD77" s="8">
        <v>1946121</v>
      </c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10"/>
      <c r="HR77" s="8">
        <v>0</v>
      </c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10"/>
    </row>
    <row r="78" spans="1:239" ht="25.5" customHeight="1" hidden="1">
      <c r="A78" s="4"/>
      <c r="B78" s="17" t="s">
        <v>66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8"/>
      <c r="AY78" s="19" t="s">
        <v>67</v>
      </c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1"/>
      <c r="BN78" s="19" t="s">
        <v>51</v>
      </c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1"/>
      <c r="CC78" s="19" t="s">
        <v>17</v>
      </c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1"/>
      <c r="CR78" s="19" t="s">
        <v>52</v>
      </c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1"/>
      <c r="DG78" s="8">
        <v>0</v>
      </c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10"/>
      <c r="DV78" s="8">
        <v>0</v>
      </c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10"/>
      <c r="EJ78" s="8">
        <v>0</v>
      </c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10"/>
      <c r="EX78" s="8">
        <v>0</v>
      </c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10"/>
      <c r="FM78" s="8">
        <v>0</v>
      </c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10"/>
      <c r="GA78" s="8">
        <v>0</v>
      </c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10"/>
      <c r="GO78" s="8">
        <v>0</v>
      </c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10"/>
      <c r="HD78" s="8">
        <v>0</v>
      </c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10"/>
      <c r="HR78" s="8">
        <v>0</v>
      </c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10"/>
    </row>
    <row r="79" spans="1:239" ht="25.5" customHeight="1" hidden="1">
      <c r="A79" s="4"/>
      <c r="B79" s="17" t="s">
        <v>66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8"/>
      <c r="AY79" s="19" t="s">
        <v>67</v>
      </c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1"/>
      <c r="BN79" s="19" t="s">
        <v>57</v>
      </c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1"/>
      <c r="CC79" s="19" t="s">
        <v>17</v>
      </c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1"/>
      <c r="CR79" s="19" t="s">
        <v>58</v>
      </c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1"/>
      <c r="DG79" s="8">
        <v>0</v>
      </c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10"/>
      <c r="DV79" s="8">
        <v>0</v>
      </c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10"/>
      <c r="EJ79" s="8">
        <v>0</v>
      </c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10"/>
      <c r="EX79" s="8">
        <v>0</v>
      </c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10"/>
      <c r="FM79" s="8">
        <v>0</v>
      </c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10"/>
      <c r="GA79" s="8">
        <v>0</v>
      </c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10"/>
      <c r="GO79" s="8">
        <v>0</v>
      </c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10"/>
      <c r="HD79" s="8">
        <v>0</v>
      </c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10"/>
      <c r="HR79" s="8">
        <v>0</v>
      </c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10"/>
    </row>
    <row r="80" spans="1:239" ht="25.5" customHeight="1" hidden="1">
      <c r="A80" s="4"/>
      <c r="B80" s="17" t="s">
        <v>66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8"/>
      <c r="AY80" s="19" t="s">
        <v>67</v>
      </c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1"/>
      <c r="BN80" s="19" t="s">
        <v>22</v>
      </c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1"/>
      <c r="CC80" s="19" t="s">
        <v>23</v>
      </c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1"/>
      <c r="CR80" s="19" t="s">
        <v>24</v>
      </c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1"/>
      <c r="DG80" s="8">
        <v>0</v>
      </c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10"/>
      <c r="DV80" s="8">
        <v>0</v>
      </c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10"/>
      <c r="EJ80" s="8">
        <v>0</v>
      </c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10"/>
      <c r="EX80" s="8">
        <v>0</v>
      </c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10"/>
      <c r="FM80" s="8">
        <v>0</v>
      </c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10"/>
      <c r="GA80" s="8">
        <v>0</v>
      </c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10"/>
      <c r="GO80" s="8">
        <v>0</v>
      </c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10"/>
      <c r="HD80" s="8">
        <v>0</v>
      </c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10"/>
      <c r="HR80" s="8">
        <v>0</v>
      </c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10"/>
    </row>
    <row r="81" spans="1:239" ht="25.5" customHeight="1" hidden="1">
      <c r="A81" s="4"/>
      <c r="B81" s="17" t="s">
        <v>66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8"/>
      <c r="AY81" s="19" t="s">
        <v>67</v>
      </c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1"/>
      <c r="BN81" s="19" t="s">
        <v>22</v>
      </c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1"/>
      <c r="CC81" s="19" t="s">
        <v>33</v>
      </c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1"/>
      <c r="CR81" s="19" t="s">
        <v>96</v>
      </c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1"/>
      <c r="DG81" s="8">
        <v>0</v>
      </c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10"/>
      <c r="DV81" s="8">
        <v>0</v>
      </c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10"/>
      <c r="EJ81" s="8">
        <v>0</v>
      </c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10"/>
      <c r="EX81" s="8">
        <v>0</v>
      </c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10"/>
      <c r="FM81" s="8">
        <v>0</v>
      </c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10"/>
      <c r="GA81" s="8">
        <v>0</v>
      </c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10"/>
      <c r="GO81" s="8">
        <v>0</v>
      </c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10"/>
      <c r="HD81" s="8">
        <v>0</v>
      </c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10"/>
      <c r="HR81" s="8">
        <v>0</v>
      </c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10"/>
    </row>
    <row r="82" spans="1:239" ht="25.5" customHeight="1">
      <c r="A82" s="4"/>
      <c r="B82" s="17" t="s">
        <v>66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8"/>
      <c r="AY82" s="19" t="s">
        <v>67</v>
      </c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1"/>
      <c r="BN82" s="19" t="s">
        <v>25</v>
      </c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1"/>
      <c r="CC82" s="19" t="s">
        <v>23</v>
      </c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1"/>
      <c r="CR82" s="19" t="s">
        <v>24</v>
      </c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1"/>
      <c r="DG82" s="8">
        <v>7324</v>
      </c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10"/>
      <c r="DV82" s="8">
        <v>7324</v>
      </c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10"/>
      <c r="EJ82" s="8">
        <v>0</v>
      </c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10"/>
      <c r="EX82" s="8">
        <v>0</v>
      </c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10"/>
      <c r="FM82" s="8">
        <v>0</v>
      </c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10"/>
      <c r="GA82" s="8">
        <v>0</v>
      </c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10"/>
      <c r="GO82" s="8">
        <v>0</v>
      </c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10"/>
      <c r="HD82" s="8">
        <v>0</v>
      </c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10"/>
      <c r="HR82" s="8">
        <v>0</v>
      </c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10"/>
    </row>
    <row r="83" spans="1:239" ht="25.5" customHeight="1" hidden="1">
      <c r="A83" s="4"/>
      <c r="B83" s="17" t="s">
        <v>66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8"/>
      <c r="AY83" s="19" t="s">
        <v>67</v>
      </c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1"/>
      <c r="BN83" s="19" t="s">
        <v>25</v>
      </c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1"/>
      <c r="CC83" s="19" t="s">
        <v>33</v>
      </c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1"/>
      <c r="CR83" s="19" t="s">
        <v>96</v>
      </c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1"/>
      <c r="DG83" s="8">
        <v>0</v>
      </c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10"/>
      <c r="DV83" s="8">
        <v>0</v>
      </c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10"/>
      <c r="EJ83" s="8">
        <v>0</v>
      </c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10"/>
      <c r="EX83" s="8">
        <v>0</v>
      </c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10"/>
      <c r="FM83" s="8">
        <v>0</v>
      </c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10"/>
      <c r="GA83" s="8">
        <v>0</v>
      </c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10"/>
      <c r="GO83" s="8">
        <v>0</v>
      </c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10"/>
      <c r="HD83" s="8">
        <v>0</v>
      </c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10"/>
      <c r="HR83" s="8">
        <v>0</v>
      </c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10"/>
    </row>
    <row r="84" spans="1:239" ht="25.5" customHeight="1" hidden="1">
      <c r="A84" s="4"/>
      <c r="B84" s="17" t="s">
        <v>66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8"/>
      <c r="AY84" s="19" t="s">
        <v>67</v>
      </c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1"/>
      <c r="BN84" s="19" t="s">
        <v>26</v>
      </c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1"/>
      <c r="CC84" s="19" t="s">
        <v>23</v>
      </c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1"/>
      <c r="CR84" s="19" t="s">
        <v>24</v>
      </c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1"/>
      <c r="DG84" s="8">
        <v>0</v>
      </c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10"/>
      <c r="DV84" s="8">
        <v>0</v>
      </c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10"/>
      <c r="EJ84" s="8">
        <v>0</v>
      </c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10"/>
      <c r="EX84" s="8">
        <v>0</v>
      </c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10"/>
      <c r="FM84" s="8">
        <v>0</v>
      </c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10"/>
      <c r="GA84" s="8">
        <v>0</v>
      </c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10"/>
      <c r="GO84" s="8">
        <v>0</v>
      </c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10"/>
      <c r="HD84" s="8">
        <v>0</v>
      </c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10"/>
      <c r="HR84" s="8">
        <v>0</v>
      </c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10"/>
    </row>
    <row r="85" spans="1:239" ht="25.5" customHeight="1" hidden="1">
      <c r="A85" s="4"/>
      <c r="B85" s="17" t="s">
        <v>66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8"/>
      <c r="AY85" s="19" t="s">
        <v>67</v>
      </c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1"/>
      <c r="BN85" s="19" t="s">
        <v>26</v>
      </c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1"/>
      <c r="CC85" s="19" t="s">
        <v>33</v>
      </c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1"/>
      <c r="CR85" s="19" t="s">
        <v>96</v>
      </c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1"/>
      <c r="DG85" s="8">
        <v>0</v>
      </c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10"/>
      <c r="DV85" s="8">
        <v>0</v>
      </c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10"/>
      <c r="EJ85" s="8">
        <v>0</v>
      </c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10"/>
      <c r="EX85" s="8">
        <v>0</v>
      </c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10"/>
      <c r="FM85" s="8">
        <v>0</v>
      </c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10"/>
      <c r="GA85" s="8">
        <v>0</v>
      </c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10"/>
      <c r="GO85" s="8">
        <v>0</v>
      </c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10"/>
      <c r="HD85" s="8">
        <v>0</v>
      </c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10"/>
      <c r="HR85" s="8">
        <v>0</v>
      </c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10"/>
    </row>
    <row r="86" spans="1:239" ht="25.5" customHeight="1" hidden="1">
      <c r="A86" s="4"/>
      <c r="B86" s="17" t="s">
        <v>68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8"/>
      <c r="AY86" s="19" t="s">
        <v>69</v>
      </c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1"/>
      <c r="BN86" s="19" t="s">
        <v>51</v>
      </c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1"/>
      <c r="CC86" s="19" t="s">
        <v>17</v>
      </c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1"/>
      <c r="CR86" s="19" t="s">
        <v>52</v>
      </c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1"/>
      <c r="DG86" s="8">
        <v>0</v>
      </c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10"/>
      <c r="DV86" s="8">
        <v>0</v>
      </c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10"/>
      <c r="EJ86" s="8">
        <v>0</v>
      </c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10"/>
      <c r="EX86" s="8">
        <v>0</v>
      </c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10"/>
      <c r="FM86" s="8">
        <v>0</v>
      </c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10"/>
      <c r="GA86" s="8">
        <v>0</v>
      </c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10"/>
      <c r="GO86" s="8">
        <v>0</v>
      </c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10"/>
      <c r="HD86" s="8">
        <v>0</v>
      </c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10"/>
      <c r="HR86" s="8">
        <v>0</v>
      </c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10"/>
    </row>
    <row r="87" spans="1:239" ht="25.5" customHeight="1" hidden="1">
      <c r="A87" s="4"/>
      <c r="B87" s="17" t="s">
        <v>68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8"/>
      <c r="AY87" s="19" t="s">
        <v>69</v>
      </c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1"/>
      <c r="BN87" s="19" t="s">
        <v>57</v>
      </c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1"/>
      <c r="CC87" s="19" t="s">
        <v>17</v>
      </c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1"/>
      <c r="CR87" s="19" t="s">
        <v>58</v>
      </c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1"/>
      <c r="DG87" s="8">
        <v>0</v>
      </c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10"/>
      <c r="DV87" s="8">
        <v>0</v>
      </c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10"/>
      <c r="EJ87" s="8">
        <v>0</v>
      </c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10"/>
      <c r="EX87" s="8">
        <v>0</v>
      </c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10"/>
      <c r="FM87" s="8">
        <v>0</v>
      </c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10"/>
      <c r="GA87" s="8">
        <v>0</v>
      </c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10"/>
      <c r="GO87" s="8">
        <v>0</v>
      </c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10"/>
      <c r="HD87" s="8">
        <v>0</v>
      </c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10"/>
      <c r="HR87" s="8">
        <v>0</v>
      </c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10"/>
    </row>
    <row r="88" spans="1:239" ht="25.5" customHeight="1" hidden="1">
      <c r="A88" s="4"/>
      <c r="B88" s="17" t="s">
        <v>68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8"/>
      <c r="AY88" s="19" t="s">
        <v>69</v>
      </c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1"/>
      <c r="BN88" s="19" t="s">
        <v>22</v>
      </c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1"/>
      <c r="CC88" s="19" t="s">
        <v>23</v>
      </c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1"/>
      <c r="CR88" s="19" t="s">
        <v>24</v>
      </c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1"/>
      <c r="DG88" s="8">
        <v>0</v>
      </c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10"/>
      <c r="DV88" s="8">
        <v>0</v>
      </c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10"/>
      <c r="EJ88" s="8">
        <v>0</v>
      </c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10"/>
      <c r="EX88" s="8">
        <v>0</v>
      </c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10"/>
      <c r="FM88" s="8">
        <v>0</v>
      </c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10"/>
      <c r="GA88" s="8">
        <v>0</v>
      </c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10"/>
      <c r="GO88" s="8">
        <v>0</v>
      </c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10"/>
      <c r="HD88" s="8">
        <v>0</v>
      </c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10"/>
      <c r="HR88" s="8">
        <v>0</v>
      </c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10"/>
    </row>
    <row r="89" spans="1:239" ht="25.5" customHeight="1" hidden="1">
      <c r="A89" s="4"/>
      <c r="B89" s="17" t="s">
        <v>68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8"/>
      <c r="AY89" s="19" t="s">
        <v>69</v>
      </c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1"/>
      <c r="BN89" s="19" t="s">
        <v>22</v>
      </c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1"/>
      <c r="CC89" s="19" t="s">
        <v>33</v>
      </c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1"/>
      <c r="CR89" s="19" t="s">
        <v>96</v>
      </c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1"/>
      <c r="DG89" s="8">
        <v>0</v>
      </c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10"/>
      <c r="DV89" s="8">
        <v>0</v>
      </c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10"/>
      <c r="EJ89" s="8">
        <v>0</v>
      </c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10"/>
      <c r="EX89" s="8">
        <v>0</v>
      </c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10"/>
      <c r="FM89" s="8">
        <v>0</v>
      </c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10"/>
      <c r="GA89" s="8">
        <v>0</v>
      </c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10"/>
      <c r="GO89" s="8">
        <v>0</v>
      </c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10"/>
      <c r="HD89" s="8">
        <v>0</v>
      </c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10"/>
      <c r="HR89" s="8">
        <v>0</v>
      </c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10"/>
    </row>
    <row r="90" spans="1:239" ht="25.5" customHeight="1" hidden="1">
      <c r="A90" s="4"/>
      <c r="B90" s="17" t="s">
        <v>68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8"/>
      <c r="AY90" s="19" t="s">
        <v>69</v>
      </c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1"/>
      <c r="BN90" s="19" t="s">
        <v>25</v>
      </c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1"/>
      <c r="CC90" s="19" t="s">
        <v>23</v>
      </c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1"/>
      <c r="CR90" s="19" t="s">
        <v>24</v>
      </c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1"/>
      <c r="DG90" s="8">
        <v>0</v>
      </c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10"/>
      <c r="DV90" s="8">
        <v>0</v>
      </c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10"/>
      <c r="EJ90" s="8">
        <v>0</v>
      </c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10"/>
      <c r="EX90" s="8">
        <v>0</v>
      </c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10"/>
      <c r="FM90" s="8">
        <v>0</v>
      </c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10"/>
      <c r="GA90" s="8">
        <v>0</v>
      </c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10"/>
      <c r="GO90" s="8">
        <v>0</v>
      </c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10"/>
      <c r="HD90" s="8">
        <v>0</v>
      </c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10"/>
      <c r="HR90" s="8">
        <v>0</v>
      </c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10"/>
    </row>
    <row r="91" spans="1:239" ht="25.5" customHeight="1" hidden="1">
      <c r="A91" s="4"/>
      <c r="B91" s="17" t="s">
        <v>68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8"/>
      <c r="AY91" s="19" t="s">
        <v>69</v>
      </c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1"/>
      <c r="BN91" s="19" t="s">
        <v>25</v>
      </c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1"/>
      <c r="CC91" s="19" t="s">
        <v>33</v>
      </c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1"/>
      <c r="CR91" s="19" t="s">
        <v>96</v>
      </c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1"/>
      <c r="DG91" s="8">
        <v>0</v>
      </c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10"/>
      <c r="DV91" s="8">
        <v>0</v>
      </c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10"/>
      <c r="EJ91" s="8">
        <v>0</v>
      </c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10"/>
      <c r="EX91" s="8">
        <v>0</v>
      </c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10"/>
      <c r="FM91" s="8">
        <v>0</v>
      </c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10"/>
      <c r="GA91" s="8">
        <v>0</v>
      </c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10"/>
      <c r="GO91" s="8">
        <v>0</v>
      </c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10"/>
      <c r="HD91" s="8">
        <v>0</v>
      </c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10"/>
      <c r="HR91" s="8">
        <v>0</v>
      </c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10"/>
    </row>
    <row r="92" spans="1:239" ht="25.5" customHeight="1" hidden="1">
      <c r="A92" s="4"/>
      <c r="B92" s="17" t="s">
        <v>68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8"/>
      <c r="AY92" s="19" t="s">
        <v>69</v>
      </c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1"/>
      <c r="BN92" s="19" t="s">
        <v>99</v>
      </c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1"/>
      <c r="CC92" s="19" t="s">
        <v>33</v>
      </c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1"/>
      <c r="CR92" s="19" t="s">
        <v>98</v>
      </c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1"/>
      <c r="DG92" s="8">
        <v>0</v>
      </c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10"/>
      <c r="DV92" s="8">
        <v>0</v>
      </c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10"/>
      <c r="EJ92" s="8">
        <v>0</v>
      </c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10"/>
      <c r="EX92" s="8">
        <v>0</v>
      </c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10"/>
      <c r="FM92" s="8">
        <v>0</v>
      </c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10"/>
      <c r="GA92" s="8">
        <v>0</v>
      </c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10"/>
      <c r="GO92" s="8">
        <v>0</v>
      </c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10"/>
      <c r="HD92" s="8">
        <v>0</v>
      </c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10"/>
      <c r="HR92" s="8">
        <v>0</v>
      </c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10"/>
    </row>
    <row r="93" spans="1:239" ht="25.5" customHeight="1" hidden="1">
      <c r="A93" s="4"/>
      <c r="B93" s="17" t="s">
        <v>68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8"/>
      <c r="AY93" s="19" t="s">
        <v>69</v>
      </c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1"/>
      <c r="BN93" s="19" t="s">
        <v>26</v>
      </c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1"/>
      <c r="CC93" s="19" t="s">
        <v>23</v>
      </c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1"/>
      <c r="CR93" s="19" t="s">
        <v>24</v>
      </c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1"/>
      <c r="DG93" s="8">
        <v>0</v>
      </c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10"/>
      <c r="DV93" s="8">
        <v>0</v>
      </c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10"/>
      <c r="EJ93" s="8">
        <v>0</v>
      </c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10"/>
      <c r="EX93" s="8">
        <v>0</v>
      </c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10"/>
      <c r="FM93" s="8">
        <v>0</v>
      </c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10"/>
      <c r="GA93" s="8">
        <v>0</v>
      </c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10"/>
      <c r="GO93" s="8">
        <v>0</v>
      </c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10"/>
      <c r="HD93" s="8">
        <v>0</v>
      </c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10"/>
      <c r="HR93" s="8">
        <v>0</v>
      </c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10"/>
    </row>
    <row r="94" spans="1:239" ht="25.5" customHeight="1" hidden="1">
      <c r="A94" s="4"/>
      <c r="B94" s="17" t="s">
        <v>68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8"/>
      <c r="AY94" s="19" t="s">
        <v>69</v>
      </c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1"/>
      <c r="BN94" s="19" t="s">
        <v>26</v>
      </c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1"/>
      <c r="CC94" s="19" t="s">
        <v>33</v>
      </c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1"/>
      <c r="CR94" s="19" t="s">
        <v>96</v>
      </c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1"/>
      <c r="DG94" s="8">
        <v>0</v>
      </c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10"/>
      <c r="DV94" s="8">
        <v>0</v>
      </c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10"/>
      <c r="EJ94" s="8">
        <v>0</v>
      </c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10"/>
      <c r="EX94" s="8">
        <v>0</v>
      </c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10"/>
      <c r="FM94" s="8">
        <v>0</v>
      </c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10"/>
      <c r="GA94" s="8">
        <v>0</v>
      </c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10"/>
      <c r="GO94" s="8">
        <v>0</v>
      </c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10"/>
      <c r="HD94" s="8">
        <v>0</v>
      </c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10"/>
      <c r="HR94" s="8">
        <v>0</v>
      </c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10"/>
    </row>
    <row r="95" spans="1:239" ht="25.5" customHeight="1" hidden="1">
      <c r="A95" s="4"/>
      <c r="B95" s="17" t="s">
        <v>70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8"/>
      <c r="AY95" s="19" t="s">
        <v>71</v>
      </c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1"/>
      <c r="BN95" s="19" t="s">
        <v>51</v>
      </c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1"/>
      <c r="CC95" s="19" t="s">
        <v>17</v>
      </c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1"/>
      <c r="CR95" s="19" t="s">
        <v>52</v>
      </c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1"/>
      <c r="DG95" s="8">
        <v>0</v>
      </c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10"/>
      <c r="DV95" s="8">
        <v>0</v>
      </c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10"/>
      <c r="EJ95" s="8">
        <v>0</v>
      </c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10"/>
      <c r="EX95" s="8">
        <v>0</v>
      </c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10"/>
      <c r="FM95" s="8">
        <v>0</v>
      </c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10"/>
      <c r="GA95" s="8">
        <v>0</v>
      </c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10"/>
      <c r="GO95" s="8">
        <v>0</v>
      </c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10"/>
      <c r="HD95" s="8">
        <v>0</v>
      </c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10"/>
      <c r="HR95" s="8">
        <v>0</v>
      </c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10"/>
    </row>
    <row r="96" spans="1:239" ht="25.5" customHeight="1" hidden="1">
      <c r="A96" s="4"/>
      <c r="B96" s="17" t="s">
        <v>70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8"/>
      <c r="AY96" s="19" t="s">
        <v>71</v>
      </c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1"/>
      <c r="BN96" s="19" t="s">
        <v>53</v>
      </c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1"/>
      <c r="CC96" s="19" t="s">
        <v>17</v>
      </c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1"/>
      <c r="CR96" s="19" t="s">
        <v>54</v>
      </c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1"/>
      <c r="DG96" s="8">
        <v>0</v>
      </c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10"/>
      <c r="DV96" s="8">
        <v>0</v>
      </c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10"/>
      <c r="EJ96" s="8">
        <v>0</v>
      </c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10"/>
      <c r="EX96" s="8">
        <v>0</v>
      </c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10"/>
      <c r="FM96" s="8">
        <v>0</v>
      </c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10"/>
      <c r="GA96" s="8">
        <v>0</v>
      </c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10"/>
      <c r="GO96" s="8">
        <v>0</v>
      </c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10"/>
      <c r="HD96" s="8">
        <v>0</v>
      </c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10"/>
      <c r="HR96" s="8">
        <v>0</v>
      </c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10"/>
    </row>
    <row r="97" spans="1:239" ht="25.5" customHeight="1" hidden="1">
      <c r="A97" s="4"/>
      <c r="B97" s="17" t="s">
        <v>70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8"/>
      <c r="AY97" s="19" t="s">
        <v>71</v>
      </c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1"/>
      <c r="BN97" s="19" t="s">
        <v>22</v>
      </c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1"/>
      <c r="CC97" s="19" t="s">
        <v>23</v>
      </c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1"/>
      <c r="CR97" s="19" t="s">
        <v>24</v>
      </c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1"/>
      <c r="DG97" s="8">
        <v>0</v>
      </c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10"/>
      <c r="DV97" s="8">
        <v>0</v>
      </c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10"/>
      <c r="EJ97" s="8">
        <v>0</v>
      </c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10"/>
      <c r="EX97" s="8">
        <v>0</v>
      </c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10"/>
      <c r="FM97" s="8">
        <v>0</v>
      </c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10"/>
      <c r="GA97" s="8">
        <v>0</v>
      </c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10"/>
      <c r="GO97" s="8">
        <v>0</v>
      </c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10"/>
      <c r="HD97" s="8">
        <v>0</v>
      </c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10"/>
      <c r="HR97" s="8">
        <v>0</v>
      </c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10"/>
    </row>
    <row r="98" spans="1:239" ht="25.5" customHeight="1" hidden="1">
      <c r="A98" s="4"/>
      <c r="B98" s="17" t="s">
        <v>70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8"/>
      <c r="AY98" s="19" t="s">
        <v>71</v>
      </c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1"/>
      <c r="BN98" s="19" t="s">
        <v>97</v>
      </c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19" t="s">
        <v>33</v>
      </c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1"/>
      <c r="CR98" s="19" t="s">
        <v>98</v>
      </c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1"/>
      <c r="DG98" s="8">
        <v>0</v>
      </c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10"/>
      <c r="DV98" s="8">
        <v>0</v>
      </c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10"/>
      <c r="EJ98" s="8">
        <v>0</v>
      </c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10"/>
      <c r="EX98" s="8">
        <v>0</v>
      </c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10"/>
      <c r="FM98" s="8">
        <v>0</v>
      </c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10"/>
      <c r="GA98" s="8">
        <v>0</v>
      </c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10"/>
      <c r="GO98" s="8">
        <v>0</v>
      </c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10"/>
      <c r="HD98" s="8">
        <v>0</v>
      </c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10"/>
      <c r="HR98" s="8">
        <v>0</v>
      </c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10"/>
    </row>
    <row r="99" spans="1:239" ht="25.5" customHeight="1">
      <c r="A99" s="4"/>
      <c r="B99" s="17" t="s">
        <v>70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8"/>
      <c r="AY99" s="19" t="s">
        <v>71</v>
      </c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1"/>
      <c r="BN99" s="19" t="s">
        <v>25</v>
      </c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1"/>
      <c r="CC99" s="19" t="s">
        <v>23</v>
      </c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1"/>
      <c r="CR99" s="19" t="s">
        <v>24</v>
      </c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1"/>
      <c r="DG99" s="8">
        <v>535256</v>
      </c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10"/>
      <c r="DV99" s="8">
        <v>535256</v>
      </c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10"/>
      <c r="EJ99" s="8">
        <v>0</v>
      </c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10"/>
      <c r="EX99" s="8">
        <v>0</v>
      </c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10"/>
      <c r="FM99" s="8">
        <v>0</v>
      </c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10"/>
      <c r="GA99" s="8">
        <v>0</v>
      </c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10"/>
      <c r="GO99" s="8">
        <v>0</v>
      </c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10"/>
      <c r="HD99" s="8">
        <v>0</v>
      </c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10"/>
      <c r="HR99" s="8">
        <v>0</v>
      </c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10"/>
    </row>
    <row r="100" spans="1:239" ht="25.5" customHeight="1">
      <c r="A100" s="4"/>
      <c r="B100" s="17" t="s">
        <v>70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8"/>
      <c r="AY100" s="19" t="s">
        <v>71</v>
      </c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1"/>
      <c r="BN100" s="19" t="s">
        <v>99</v>
      </c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1"/>
      <c r="CC100" s="19" t="s">
        <v>33</v>
      </c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1"/>
      <c r="CR100" s="19" t="s">
        <v>98</v>
      </c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1"/>
      <c r="DG100" s="8">
        <v>4657.37</v>
      </c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10"/>
      <c r="DV100" s="8">
        <v>4657.37</v>
      </c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10"/>
      <c r="EJ100" s="8">
        <v>0</v>
      </c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10"/>
      <c r="EX100" s="8">
        <v>0</v>
      </c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10"/>
      <c r="FM100" s="8">
        <v>0</v>
      </c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10"/>
      <c r="GA100" s="8">
        <v>0</v>
      </c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10"/>
      <c r="GO100" s="8">
        <v>0</v>
      </c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10"/>
      <c r="HD100" s="8">
        <v>0</v>
      </c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10"/>
      <c r="HR100" s="8">
        <v>0</v>
      </c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10"/>
    </row>
    <row r="101" spans="1:239" ht="25.5" customHeight="1" hidden="1">
      <c r="A101" s="4"/>
      <c r="B101" s="17" t="s">
        <v>70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8"/>
      <c r="AY101" s="19" t="s">
        <v>71</v>
      </c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1"/>
      <c r="BN101" s="19" t="s">
        <v>26</v>
      </c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1"/>
      <c r="CC101" s="19" t="s">
        <v>23</v>
      </c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1"/>
      <c r="CR101" s="19" t="s">
        <v>24</v>
      </c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1"/>
      <c r="DG101" s="8">
        <v>0</v>
      </c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10"/>
      <c r="DV101" s="8">
        <v>0</v>
      </c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10"/>
      <c r="EJ101" s="8">
        <v>0</v>
      </c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10"/>
      <c r="EX101" s="8">
        <v>0</v>
      </c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10"/>
      <c r="FM101" s="8">
        <v>0</v>
      </c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10"/>
      <c r="GA101" s="8">
        <v>0</v>
      </c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10"/>
      <c r="GO101" s="8">
        <v>0</v>
      </c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10"/>
      <c r="HD101" s="8">
        <v>0</v>
      </c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10"/>
      <c r="HR101" s="8">
        <v>0</v>
      </c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10"/>
    </row>
    <row r="102" spans="1:239" ht="25.5" customHeight="1" hidden="1">
      <c r="A102" s="4"/>
      <c r="B102" s="17" t="s">
        <v>70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8"/>
      <c r="AY102" s="19" t="s">
        <v>71</v>
      </c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1"/>
      <c r="BN102" s="19" t="s">
        <v>100</v>
      </c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1"/>
      <c r="CC102" s="19" t="s">
        <v>33</v>
      </c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1"/>
      <c r="CR102" s="19" t="s">
        <v>98</v>
      </c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1"/>
      <c r="DG102" s="8">
        <v>0</v>
      </c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10"/>
      <c r="DV102" s="8">
        <v>0</v>
      </c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10"/>
      <c r="EJ102" s="8">
        <v>0</v>
      </c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10"/>
      <c r="EX102" s="8">
        <v>0</v>
      </c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10"/>
      <c r="FM102" s="8">
        <v>0</v>
      </c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10"/>
      <c r="GA102" s="8">
        <v>0</v>
      </c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10"/>
      <c r="GO102" s="8">
        <v>0</v>
      </c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10"/>
      <c r="HD102" s="8">
        <v>0</v>
      </c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10"/>
      <c r="HR102" s="8">
        <v>0</v>
      </c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10"/>
    </row>
    <row r="103" spans="1:239" ht="25.5" customHeight="1" hidden="1">
      <c r="A103" s="4"/>
      <c r="B103" s="17" t="s">
        <v>72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8"/>
      <c r="AY103" s="19" t="s">
        <v>73</v>
      </c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1"/>
      <c r="BN103" s="19" t="s">
        <v>51</v>
      </c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1"/>
      <c r="CC103" s="19" t="s">
        <v>17</v>
      </c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1"/>
      <c r="CR103" s="19" t="s">
        <v>52</v>
      </c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1"/>
      <c r="DG103" s="8">
        <v>0</v>
      </c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10"/>
      <c r="DV103" s="8">
        <v>0</v>
      </c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10"/>
      <c r="EJ103" s="8">
        <v>0</v>
      </c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10"/>
      <c r="EX103" s="8">
        <v>0</v>
      </c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10"/>
      <c r="FM103" s="8">
        <v>0</v>
      </c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10"/>
      <c r="GA103" s="8">
        <v>0</v>
      </c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10"/>
      <c r="GO103" s="8">
        <v>0</v>
      </c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10"/>
      <c r="HD103" s="8">
        <v>0</v>
      </c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10"/>
      <c r="HR103" s="8">
        <v>0</v>
      </c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10"/>
    </row>
    <row r="104" spans="1:239" ht="25.5" customHeight="1" hidden="1">
      <c r="A104" s="4"/>
      <c r="B104" s="17" t="s">
        <v>72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8"/>
      <c r="AY104" s="19" t="s">
        <v>73</v>
      </c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1"/>
      <c r="BN104" s="19" t="s">
        <v>22</v>
      </c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1"/>
      <c r="CC104" s="19" t="s">
        <v>23</v>
      </c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1"/>
      <c r="CR104" s="19" t="s">
        <v>24</v>
      </c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1"/>
      <c r="DG104" s="8">
        <v>0</v>
      </c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10"/>
      <c r="DV104" s="8">
        <v>0</v>
      </c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10"/>
      <c r="EJ104" s="8">
        <v>0</v>
      </c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10"/>
      <c r="EX104" s="8">
        <v>0</v>
      </c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10"/>
      <c r="FM104" s="8">
        <v>0</v>
      </c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10"/>
      <c r="GA104" s="8">
        <v>0</v>
      </c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10"/>
      <c r="GO104" s="8">
        <v>0</v>
      </c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10"/>
      <c r="HD104" s="8">
        <v>0</v>
      </c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10"/>
      <c r="HR104" s="8">
        <v>0</v>
      </c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10"/>
    </row>
    <row r="105" spans="1:239" ht="25.5" customHeight="1" hidden="1">
      <c r="A105" s="4"/>
      <c r="B105" s="17" t="s">
        <v>72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8"/>
      <c r="AY105" s="19" t="s">
        <v>73</v>
      </c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1"/>
      <c r="BN105" s="19" t="s">
        <v>25</v>
      </c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1"/>
      <c r="CC105" s="19" t="s">
        <v>23</v>
      </c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1"/>
      <c r="CR105" s="19" t="s">
        <v>24</v>
      </c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1"/>
      <c r="DG105" s="8">
        <v>0</v>
      </c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10"/>
      <c r="DV105" s="8">
        <v>0</v>
      </c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10"/>
      <c r="EJ105" s="8">
        <v>0</v>
      </c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10"/>
      <c r="EX105" s="8">
        <v>0</v>
      </c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10"/>
      <c r="FM105" s="8">
        <v>0</v>
      </c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10"/>
      <c r="GA105" s="8">
        <v>0</v>
      </c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10"/>
      <c r="GO105" s="8">
        <v>0</v>
      </c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10"/>
      <c r="HD105" s="8">
        <v>0</v>
      </c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10"/>
      <c r="HR105" s="8">
        <v>0</v>
      </c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10"/>
    </row>
    <row r="106" spans="1:239" ht="25.5" customHeight="1" hidden="1">
      <c r="A106" s="4"/>
      <c r="B106" s="17" t="s">
        <v>72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8"/>
      <c r="AY106" s="19" t="s">
        <v>73</v>
      </c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1"/>
      <c r="BN106" s="19" t="s">
        <v>99</v>
      </c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1"/>
      <c r="CC106" s="19" t="s">
        <v>33</v>
      </c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1"/>
      <c r="CR106" s="19" t="s">
        <v>98</v>
      </c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1"/>
      <c r="DG106" s="8">
        <v>0</v>
      </c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10"/>
      <c r="DV106" s="8">
        <v>0</v>
      </c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10"/>
      <c r="EJ106" s="8">
        <v>0</v>
      </c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10"/>
      <c r="EX106" s="8">
        <v>0</v>
      </c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10"/>
      <c r="FM106" s="8">
        <v>0</v>
      </c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10"/>
      <c r="GA106" s="8">
        <v>0</v>
      </c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10"/>
      <c r="GO106" s="8">
        <v>0</v>
      </c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10"/>
      <c r="HD106" s="8">
        <v>0</v>
      </c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10"/>
      <c r="HR106" s="8">
        <v>0</v>
      </c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10"/>
    </row>
    <row r="107" spans="1:239" ht="25.5" customHeight="1" hidden="1">
      <c r="A107" s="4"/>
      <c r="B107" s="17" t="s">
        <v>72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8"/>
      <c r="AY107" s="19" t="s">
        <v>73</v>
      </c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1"/>
      <c r="BN107" s="19" t="s">
        <v>26</v>
      </c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1"/>
      <c r="CC107" s="19" t="s">
        <v>23</v>
      </c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1"/>
      <c r="CR107" s="19" t="s">
        <v>24</v>
      </c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1"/>
      <c r="DG107" s="8">
        <v>0</v>
      </c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10"/>
      <c r="DV107" s="8">
        <v>0</v>
      </c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10"/>
      <c r="EJ107" s="8">
        <v>0</v>
      </c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10"/>
      <c r="EX107" s="8">
        <v>0</v>
      </c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10"/>
      <c r="FM107" s="8">
        <v>0</v>
      </c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10"/>
      <c r="GA107" s="8">
        <v>0</v>
      </c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10"/>
      <c r="GO107" s="8">
        <v>0</v>
      </c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10"/>
      <c r="HD107" s="8">
        <v>0</v>
      </c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10"/>
      <c r="HR107" s="8">
        <v>0</v>
      </c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10"/>
    </row>
    <row r="108" spans="1:239" ht="25.5" customHeight="1" hidden="1">
      <c r="A108" s="4"/>
      <c r="B108" s="17" t="s">
        <v>74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8"/>
      <c r="AY108" s="19" t="s">
        <v>75</v>
      </c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1"/>
      <c r="BN108" s="19" t="s">
        <v>51</v>
      </c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1"/>
      <c r="CC108" s="19" t="s">
        <v>17</v>
      </c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1"/>
      <c r="CR108" s="19" t="s">
        <v>52</v>
      </c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1"/>
      <c r="DG108" s="8">
        <v>0</v>
      </c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10"/>
      <c r="DV108" s="8">
        <v>0</v>
      </c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10"/>
      <c r="EJ108" s="8">
        <v>0</v>
      </c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10"/>
      <c r="EX108" s="8">
        <v>0</v>
      </c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10"/>
      <c r="FM108" s="8">
        <v>0</v>
      </c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10"/>
      <c r="GA108" s="8">
        <v>0</v>
      </c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10"/>
      <c r="GO108" s="8">
        <v>0</v>
      </c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10"/>
      <c r="HD108" s="8">
        <v>0</v>
      </c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10"/>
      <c r="HR108" s="8">
        <v>0</v>
      </c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10"/>
    </row>
    <row r="109" spans="1:239" ht="25.5" customHeight="1" hidden="1">
      <c r="A109" s="4"/>
      <c r="B109" s="17" t="s">
        <v>74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8"/>
      <c r="AY109" s="19" t="s">
        <v>75</v>
      </c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1"/>
      <c r="BN109" s="19" t="s">
        <v>57</v>
      </c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1"/>
      <c r="CC109" s="19" t="s">
        <v>17</v>
      </c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1"/>
      <c r="CR109" s="19" t="s">
        <v>58</v>
      </c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1"/>
      <c r="DG109" s="8">
        <v>0</v>
      </c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10"/>
      <c r="DV109" s="8">
        <v>0</v>
      </c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10"/>
      <c r="EJ109" s="8">
        <v>0</v>
      </c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10"/>
      <c r="EX109" s="8">
        <v>0</v>
      </c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10"/>
      <c r="FM109" s="8">
        <v>0</v>
      </c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10"/>
      <c r="GA109" s="8">
        <v>0</v>
      </c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10"/>
      <c r="GO109" s="8">
        <v>0</v>
      </c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10"/>
      <c r="HD109" s="8">
        <v>0</v>
      </c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10"/>
      <c r="HR109" s="8">
        <v>0</v>
      </c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10"/>
    </row>
    <row r="110" spans="1:239" ht="25.5" customHeight="1" hidden="1">
      <c r="A110" s="4"/>
      <c r="B110" s="17" t="s">
        <v>74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8"/>
      <c r="AY110" s="19" t="s">
        <v>75</v>
      </c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1"/>
      <c r="BN110" s="19" t="s">
        <v>22</v>
      </c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1"/>
      <c r="CC110" s="19" t="s">
        <v>23</v>
      </c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1"/>
      <c r="CR110" s="19" t="s">
        <v>24</v>
      </c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1"/>
      <c r="DG110" s="8">
        <v>0</v>
      </c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10"/>
      <c r="DV110" s="8">
        <v>0</v>
      </c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10"/>
      <c r="EJ110" s="8">
        <v>0</v>
      </c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10"/>
      <c r="EX110" s="8">
        <v>0</v>
      </c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10"/>
      <c r="FM110" s="8">
        <v>0</v>
      </c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10"/>
      <c r="GA110" s="8">
        <v>0</v>
      </c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10"/>
      <c r="GO110" s="8">
        <v>0</v>
      </c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10"/>
      <c r="HD110" s="8">
        <v>0</v>
      </c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10"/>
      <c r="HR110" s="8">
        <v>0</v>
      </c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10"/>
    </row>
    <row r="111" spans="1:239" ht="25.5" customHeight="1" hidden="1">
      <c r="A111" s="4"/>
      <c r="B111" s="17" t="s">
        <v>74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8"/>
      <c r="AY111" s="19" t="s">
        <v>75</v>
      </c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1"/>
      <c r="BN111" s="19" t="s">
        <v>22</v>
      </c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1"/>
      <c r="CC111" s="19" t="s">
        <v>33</v>
      </c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1"/>
      <c r="CR111" s="19" t="s">
        <v>96</v>
      </c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1"/>
      <c r="DG111" s="8">
        <v>0</v>
      </c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10"/>
      <c r="DV111" s="8">
        <v>0</v>
      </c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10"/>
      <c r="EJ111" s="8">
        <v>0</v>
      </c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10"/>
      <c r="EX111" s="8">
        <v>0</v>
      </c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10"/>
      <c r="FM111" s="8">
        <v>0</v>
      </c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10"/>
      <c r="GA111" s="8">
        <v>0</v>
      </c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10"/>
      <c r="GO111" s="8">
        <v>0</v>
      </c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10"/>
      <c r="HD111" s="8">
        <v>0</v>
      </c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10"/>
      <c r="HR111" s="8">
        <v>0</v>
      </c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10"/>
    </row>
    <row r="112" spans="1:239" ht="25.5" customHeight="1" hidden="1">
      <c r="A112" s="4"/>
      <c r="B112" s="17" t="s">
        <v>74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8"/>
      <c r="AY112" s="19" t="s">
        <v>75</v>
      </c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1"/>
      <c r="BN112" s="19" t="s">
        <v>97</v>
      </c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1"/>
      <c r="CC112" s="19" t="s">
        <v>33</v>
      </c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1"/>
      <c r="CR112" s="19" t="s">
        <v>98</v>
      </c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1"/>
      <c r="DG112" s="8">
        <v>0</v>
      </c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10"/>
      <c r="DV112" s="8">
        <v>0</v>
      </c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10"/>
      <c r="EJ112" s="8">
        <v>0</v>
      </c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10"/>
      <c r="EX112" s="8">
        <v>0</v>
      </c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10"/>
      <c r="FM112" s="8">
        <v>0</v>
      </c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10"/>
      <c r="GA112" s="8">
        <v>0</v>
      </c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10"/>
      <c r="GO112" s="8">
        <v>0</v>
      </c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10"/>
      <c r="HD112" s="8">
        <v>0</v>
      </c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10"/>
      <c r="HR112" s="8">
        <v>0</v>
      </c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10"/>
    </row>
    <row r="113" spans="1:239" ht="25.5" customHeight="1">
      <c r="A113" s="4"/>
      <c r="B113" s="17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8"/>
      <c r="AY113" s="19" t="s">
        <v>75</v>
      </c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1"/>
      <c r="BN113" s="19" t="s">
        <v>25</v>
      </c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1"/>
      <c r="CC113" s="19" t="s">
        <v>23</v>
      </c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1"/>
      <c r="CR113" s="19" t="s">
        <v>24</v>
      </c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1"/>
      <c r="DG113" s="8">
        <v>39590</v>
      </c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10"/>
      <c r="DV113" s="8">
        <v>39590</v>
      </c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10"/>
      <c r="EJ113" s="8">
        <v>0</v>
      </c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10"/>
      <c r="EX113" s="8">
        <v>0</v>
      </c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10"/>
      <c r="FM113" s="8">
        <v>0</v>
      </c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10"/>
      <c r="GA113" s="8">
        <v>0</v>
      </c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10"/>
      <c r="GO113" s="8">
        <v>0</v>
      </c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10"/>
      <c r="HD113" s="8">
        <v>0</v>
      </c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10"/>
      <c r="HR113" s="8">
        <v>0</v>
      </c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10"/>
    </row>
    <row r="114" spans="1:239" ht="25.5" customHeight="1" hidden="1">
      <c r="A114" s="4"/>
      <c r="B114" s="17" t="s">
        <v>74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8"/>
      <c r="AY114" s="19" t="s">
        <v>75</v>
      </c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1"/>
      <c r="BN114" s="19" t="s">
        <v>25</v>
      </c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1"/>
      <c r="CC114" s="19" t="s">
        <v>33</v>
      </c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1"/>
      <c r="CR114" s="19" t="s">
        <v>96</v>
      </c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1"/>
      <c r="DG114" s="8">
        <v>0</v>
      </c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10"/>
      <c r="DV114" s="8">
        <v>0</v>
      </c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10"/>
      <c r="EJ114" s="8">
        <v>0</v>
      </c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10"/>
      <c r="EX114" s="8">
        <v>0</v>
      </c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10"/>
      <c r="FM114" s="8">
        <v>0</v>
      </c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10"/>
      <c r="GA114" s="8">
        <v>0</v>
      </c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10"/>
      <c r="GO114" s="8">
        <v>0</v>
      </c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10"/>
      <c r="HD114" s="8">
        <v>0</v>
      </c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10"/>
      <c r="HR114" s="8">
        <v>0</v>
      </c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10"/>
    </row>
    <row r="115" spans="1:239" ht="25.5" customHeight="1" hidden="1">
      <c r="A115" s="4"/>
      <c r="B115" s="17" t="s">
        <v>74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8"/>
      <c r="AY115" s="19" t="s">
        <v>75</v>
      </c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1"/>
      <c r="BN115" s="19" t="s">
        <v>99</v>
      </c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1"/>
      <c r="CC115" s="19" t="s">
        <v>33</v>
      </c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1"/>
      <c r="CR115" s="19" t="s">
        <v>98</v>
      </c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1"/>
      <c r="DG115" s="8">
        <v>0</v>
      </c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10"/>
      <c r="DV115" s="8">
        <v>0</v>
      </c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10"/>
      <c r="EJ115" s="8">
        <v>0</v>
      </c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10"/>
      <c r="EX115" s="8">
        <v>0</v>
      </c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10"/>
      <c r="FM115" s="8">
        <v>0</v>
      </c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10"/>
      <c r="GA115" s="8">
        <v>0</v>
      </c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10"/>
      <c r="GO115" s="8">
        <v>0</v>
      </c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10"/>
      <c r="HD115" s="8">
        <v>0</v>
      </c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10"/>
      <c r="HR115" s="8">
        <v>0</v>
      </c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10"/>
    </row>
    <row r="116" spans="1:239" ht="25.5" customHeight="1" hidden="1">
      <c r="A116" s="4"/>
      <c r="B116" s="17" t="s">
        <v>74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8"/>
      <c r="AY116" s="19" t="s">
        <v>75</v>
      </c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1"/>
      <c r="BN116" s="19" t="s">
        <v>26</v>
      </c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1"/>
      <c r="CC116" s="19" t="s">
        <v>23</v>
      </c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1"/>
      <c r="CR116" s="19" t="s">
        <v>24</v>
      </c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1"/>
      <c r="DG116" s="8">
        <v>0</v>
      </c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10"/>
      <c r="DV116" s="8">
        <v>0</v>
      </c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10"/>
      <c r="EJ116" s="8">
        <v>0</v>
      </c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10"/>
      <c r="EX116" s="8">
        <v>0</v>
      </c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10"/>
      <c r="FM116" s="8">
        <v>0</v>
      </c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10"/>
      <c r="GA116" s="8">
        <v>0</v>
      </c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10"/>
      <c r="GO116" s="8">
        <v>0</v>
      </c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10"/>
      <c r="HD116" s="8">
        <v>0</v>
      </c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10"/>
      <c r="HR116" s="8">
        <v>0</v>
      </c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10"/>
    </row>
    <row r="117" spans="1:239" ht="25.5" customHeight="1" hidden="1">
      <c r="A117" s="4"/>
      <c r="B117" s="17" t="s">
        <v>74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8"/>
      <c r="AY117" s="19" t="s">
        <v>75</v>
      </c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1"/>
      <c r="BN117" s="19" t="s">
        <v>26</v>
      </c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1"/>
      <c r="CC117" s="19" t="s">
        <v>33</v>
      </c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1"/>
      <c r="CR117" s="19" t="s">
        <v>96</v>
      </c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1"/>
      <c r="DG117" s="8">
        <v>0</v>
      </c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10"/>
      <c r="DV117" s="8">
        <v>0</v>
      </c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10"/>
      <c r="EJ117" s="8">
        <v>0</v>
      </c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10"/>
      <c r="EX117" s="8">
        <v>0</v>
      </c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10"/>
      <c r="FM117" s="8">
        <v>0</v>
      </c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10"/>
      <c r="GA117" s="8">
        <v>0</v>
      </c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10"/>
      <c r="GO117" s="8">
        <v>0</v>
      </c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10"/>
      <c r="HD117" s="8">
        <v>0</v>
      </c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10"/>
      <c r="HR117" s="8">
        <v>0</v>
      </c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10"/>
    </row>
    <row r="118" spans="1:239" ht="25.5" customHeight="1" hidden="1">
      <c r="A118" s="4"/>
      <c r="B118" s="17" t="s">
        <v>74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8"/>
      <c r="AY118" s="19" t="s">
        <v>75</v>
      </c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1"/>
      <c r="BN118" s="19" t="s">
        <v>100</v>
      </c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1"/>
      <c r="CC118" s="19" t="s">
        <v>33</v>
      </c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1"/>
      <c r="CR118" s="19" t="s">
        <v>98</v>
      </c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1"/>
      <c r="DG118" s="8">
        <v>0</v>
      </c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10"/>
      <c r="DV118" s="8">
        <v>0</v>
      </c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10"/>
      <c r="EJ118" s="8">
        <v>0</v>
      </c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10"/>
      <c r="EX118" s="8">
        <v>0</v>
      </c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10"/>
      <c r="FM118" s="8">
        <v>0</v>
      </c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10"/>
      <c r="GA118" s="8">
        <v>0</v>
      </c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10"/>
      <c r="GO118" s="8">
        <v>0</v>
      </c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10"/>
      <c r="HD118" s="8">
        <v>0</v>
      </c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10"/>
      <c r="HR118" s="8">
        <v>0</v>
      </c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10"/>
    </row>
    <row r="119" spans="1:239" ht="25.5" customHeight="1" hidden="1">
      <c r="A119" s="4"/>
      <c r="B119" s="17" t="s">
        <v>74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8"/>
      <c r="AY119" s="19" t="s">
        <v>75</v>
      </c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1"/>
      <c r="BN119" s="19" t="s">
        <v>27</v>
      </c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1"/>
      <c r="CC119" s="19" t="s">
        <v>23</v>
      </c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1"/>
      <c r="CR119" s="19" t="s">
        <v>24</v>
      </c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1"/>
      <c r="DG119" s="8">
        <v>0</v>
      </c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10"/>
      <c r="DV119" s="8">
        <v>0</v>
      </c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10"/>
      <c r="EJ119" s="8">
        <v>0</v>
      </c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10"/>
      <c r="EX119" s="8">
        <v>0</v>
      </c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10"/>
      <c r="FM119" s="8">
        <v>0</v>
      </c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10"/>
      <c r="GA119" s="8">
        <v>0</v>
      </c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10"/>
      <c r="GO119" s="8">
        <v>0</v>
      </c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10"/>
      <c r="HD119" s="8">
        <v>0</v>
      </c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10"/>
      <c r="HR119" s="8">
        <v>0</v>
      </c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10"/>
    </row>
    <row r="120" spans="1:239" ht="25.5" customHeight="1" hidden="1">
      <c r="A120" s="4"/>
      <c r="B120" s="17" t="s">
        <v>74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8"/>
      <c r="AY120" s="19" t="s">
        <v>75</v>
      </c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1"/>
      <c r="BN120" s="19" t="s">
        <v>37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1"/>
      <c r="CC120" s="19" t="s">
        <v>33</v>
      </c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1"/>
      <c r="CR120" s="19" t="s">
        <v>36</v>
      </c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1"/>
      <c r="DG120" s="8">
        <v>0</v>
      </c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10"/>
      <c r="DV120" s="8">
        <v>0</v>
      </c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10"/>
      <c r="EJ120" s="8">
        <v>0</v>
      </c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10"/>
      <c r="EX120" s="8">
        <v>0</v>
      </c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10"/>
      <c r="FM120" s="8">
        <v>0</v>
      </c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10"/>
      <c r="GA120" s="8">
        <v>0</v>
      </c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10"/>
      <c r="GO120" s="8">
        <v>0</v>
      </c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10"/>
      <c r="HD120" s="8">
        <v>0</v>
      </c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10"/>
      <c r="HR120" s="8">
        <v>0</v>
      </c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10"/>
    </row>
    <row r="121" spans="1:239" ht="25.5" customHeight="1" hidden="1">
      <c r="A121" s="4"/>
      <c r="B121" s="17" t="s">
        <v>74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8"/>
      <c r="AY121" s="19" t="s">
        <v>75</v>
      </c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1"/>
      <c r="BN121" s="19" t="s">
        <v>103</v>
      </c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1"/>
      <c r="CC121" s="19" t="s">
        <v>33</v>
      </c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1"/>
      <c r="CR121" s="19" t="s">
        <v>98</v>
      </c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1"/>
      <c r="DG121" s="8">
        <v>0</v>
      </c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10"/>
      <c r="DV121" s="8">
        <v>0</v>
      </c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10"/>
      <c r="EJ121" s="8">
        <v>0</v>
      </c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10"/>
      <c r="EX121" s="8">
        <v>0</v>
      </c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10"/>
      <c r="FM121" s="8">
        <v>0</v>
      </c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10"/>
      <c r="GA121" s="8">
        <v>0</v>
      </c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10"/>
      <c r="GO121" s="8">
        <v>0</v>
      </c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10"/>
      <c r="HD121" s="8">
        <v>0</v>
      </c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10"/>
      <c r="HR121" s="8">
        <v>0</v>
      </c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10"/>
    </row>
    <row r="122" spans="1:239" ht="25.5" customHeight="1">
      <c r="A122" s="4"/>
      <c r="B122" s="17" t="s">
        <v>74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8"/>
      <c r="AY122" s="19" t="s">
        <v>75</v>
      </c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1"/>
      <c r="BN122" s="19" t="s">
        <v>38</v>
      </c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1"/>
      <c r="CC122" s="19" t="s">
        <v>33</v>
      </c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1"/>
      <c r="CR122" s="19" t="s">
        <v>36</v>
      </c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1"/>
      <c r="DG122" s="8">
        <v>1500000</v>
      </c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10"/>
      <c r="DV122" s="8">
        <v>1500000</v>
      </c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10"/>
      <c r="EJ122" s="8">
        <v>0</v>
      </c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10"/>
      <c r="EX122" s="8">
        <v>0</v>
      </c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10"/>
      <c r="FM122" s="8">
        <v>0</v>
      </c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10"/>
      <c r="GA122" s="8">
        <v>0</v>
      </c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10"/>
      <c r="GO122" s="8">
        <v>0</v>
      </c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10"/>
      <c r="HD122" s="8">
        <v>0</v>
      </c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10"/>
      <c r="HR122" s="8">
        <v>0</v>
      </c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10"/>
    </row>
    <row r="123" spans="1:239" ht="25.5" customHeight="1" hidden="1">
      <c r="A123" s="4"/>
      <c r="B123" s="17" t="s">
        <v>74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8"/>
      <c r="AY123" s="19" t="s">
        <v>75</v>
      </c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1"/>
      <c r="BN123" s="19" t="s">
        <v>104</v>
      </c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1"/>
      <c r="CC123" s="19" t="s">
        <v>33</v>
      </c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1"/>
      <c r="CR123" s="19" t="s">
        <v>98</v>
      </c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1"/>
      <c r="DG123" s="8">
        <v>0</v>
      </c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10"/>
      <c r="DV123" s="8">
        <v>0</v>
      </c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10"/>
      <c r="EJ123" s="8">
        <v>0</v>
      </c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10"/>
      <c r="EX123" s="8">
        <v>0</v>
      </c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10"/>
      <c r="FM123" s="8">
        <v>0</v>
      </c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10"/>
      <c r="GA123" s="8">
        <v>0</v>
      </c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10"/>
      <c r="GO123" s="8">
        <v>0</v>
      </c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10"/>
      <c r="HD123" s="8">
        <v>0</v>
      </c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10"/>
      <c r="HR123" s="8">
        <v>0</v>
      </c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10"/>
    </row>
    <row r="124" spans="1:239" ht="25.5" customHeight="1">
      <c r="A124" s="4"/>
      <c r="B124" s="17" t="s">
        <v>74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8"/>
      <c r="AY124" s="19" t="s">
        <v>75</v>
      </c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1"/>
      <c r="BN124" s="19" t="s">
        <v>40</v>
      </c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1"/>
      <c r="CC124" s="19" t="s">
        <v>33</v>
      </c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1"/>
      <c r="CR124" s="19" t="s">
        <v>36</v>
      </c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1"/>
      <c r="DG124" s="8">
        <v>53619</v>
      </c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10"/>
      <c r="DV124" s="8">
        <v>53619</v>
      </c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10"/>
      <c r="EJ124" s="8">
        <v>0</v>
      </c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10"/>
      <c r="EX124" s="8">
        <v>0</v>
      </c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10"/>
      <c r="FM124" s="8">
        <v>0</v>
      </c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10"/>
      <c r="GA124" s="8">
        <v>0</v>
      </c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10"/>
      <c r="GO124" s="8">
        <v>0</v>
      </c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10"/>
      <c r="HD124" s="8">
        <v>0</v>
      </c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10"/>
      <c r="HR124" s="8">
        <v>0</v>
      </c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10"/>
    </row>
    <row r="125" spans="1:239" ht="25.5" customHeight="1" hidden="1">
      <c r="A125" s="4"/>
      <c r="B125" s="17" t="s">
        <v>74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8"/>
      <c r="AY125" s="19" t="s">
        <v>75</v>
      </c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1"/>
      <c r="BN125" s="19" t="s">
        <v>107</v>
      </c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1"/>
      <c r="CC125" s="19" t="s">
        <v>33</v>
      </c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1"/>
      <c r="CR125" s="19" t="s">
        <v>98</v>
      </c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1"/>
      <c r="DG125" s="8">
        <v>0</v>
      </c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10"/>
      <c r="DV125" s="8">
        <v>0</v>
      </c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10"/>
      <c r="EJ125" s="8">
        <v>0</v>
      </c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10"/>
      <c r="EX125" s="8">
        <v>0</v>
      </c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10"/>
      <c r="FM125" s="8">
        <v>0</v>
      </c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10"/>
      <c r="GA125" s="8">
        <v>0</v>
      </c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10"/>
      <c r="GO125" s="8">
        <v>0</v>
      </c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10"/>
      <c r="HD125" s="8">
        <v>0</v>
      </c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10"/>
      <c r="HR125" s="8">
        <v>0</v>
      </c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10"/>
    </row>
    <row r="126" spans="1:239" ht="25.5" customHeight="1" hidden="1">
      <c r="A126" s="4"/>
      <c r="B126" s="17" t="s">
        <v>74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8"/>
      <c r="AY126" s="19" t="s">
        <v>75</v>
      </c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1"/>
      <c r="BN126" s="19" t="s">
        <v>42</v>
      </c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1"/>
      <c r="CC126" s="19" t="s">
        <v>33</v>
      </c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1"/>
      <c r="CR126" s="19" t="s">
        <v>36</v>
      </c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1"/>
      <c r="DG126" s="8">
        <v>0</v>
      </c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10"/>
      <c r="DV126" s="8">
        <v>0</v>
      </c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10"/>
      <c r="EJ126" s="8">
        <v>0</v>
      </c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10"/>
      <c r="EX126" s="8">
        <v>0</v>
      </c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10"/>
      <c r="FM126" s="8">
        <v>0</v>
      </c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10"/>
      <c r="GA126" s="8">
        <v>0</v>
      </c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10"/>
      <c r="GO126" s="8">
        <v>0</v>
      </c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10"/>
      <c r="HD126" s="8">
        <v>0</v>
      </c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10"/>
      <c r="HR126" s="8">
        <v>0</v>
      </c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10"/>
    </row>
    <row r="127" spans="1:239" ht="25.5" customHeight="1" hidden="1">
      <c r="A127" s="4"/>
      <c r="B127" s="17" t="s">
        <v>74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8"/>
      <c r="AY127" s="19" t="s">
        <v>75</v>
      </c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1"/>
      <c r="BN127" s="19" t="s">
        <v>108</v>
      </c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1"/>
      <c r="CC127" s="19" t="s">
        <v>33</v>
      </c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1"/>
      <c r="CR127" s="19" t="s">
        <v>98</v>
      </c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1"/>
      <c r="DG127" s="8">
        <v>0</v>
      </c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10"/>
      <c r="DV127" s="8">
        <v>0</v>
      </c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10"/>
      <c r="EJ127" s="8">
        <v>0</v>
      </c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10"/>
      <c r="EX127" s="8">
        <v>0</v>
      </c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10"/>
      <c r="FM127" s="8">
        <v>0</v>
      </c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10"/>
      <c r="GA127" s="8">
        <v>0</v>
      </c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10"/>
      <c r="GO127" s="8">
        <v>0</v>
      </c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10"/>
      <c r="HD127" s="8">
        <v>0</v>
      </c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10"/>
      <c r="HR127" s="8">
        <v>0</v>
      </c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10"/>
    </row>
    <row r="128" spans="1:239" ht="25.5" customHeight="1" hidden="1">
      <c r="A128" s="4"/>
      <c r="B128" s="17" t="s">
        <v>74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8"/>
      <c r="AY128" s="19" t="s">
        <v>75</v>
      </c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1"/>
      <c r="BN128" s="19" t="s">
        <v>44</v>
      </c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1"/>
      <c r="CC128" s="19" t="s">
        <v>33</v>
      </c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1"/>
      <c r="CR128" s="19" t="s">
        <v>36</v>
      </c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1"/>
      <c r="DG128" s="8">
        <v>0</v>
      </c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10"/>
      <c r="DV128" s="8">
        <v>0</v>
      </c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10"/>
      <c r="EJ128" s="8">
        <v>0</v>
      </c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10"/>
      <c r="EX128" s="8">
        <v>0</v>
      </c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10"/>
      <c r="FM128" s="8">
        <v>0</v>
      </c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10"/>
      <c r="GA128" s="8">
        <v>0</v>
      </c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10"/>
      <c r="GO128" s="8">
        <v>0</v>
      </c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10"/>
      <c r="HD128" s="8">
        <v>0</v>
      </c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10"/>
      <c r="HR128" s="8">
        <v>0</v>
      </c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10"/>
    </row>
    <row r="129" spans="1:239" ht="25.5" customHeight="1">
      <c r="A129" s="4"/>
      <c r="B129" s="17" t="s">
        <v>74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8"/>
      <c r="AY129" s="19" t="s">
        <v>75</v>
      </c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1"/>
      <c r="BN129" s="19" t="s">
        <v>109</v>
      </c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1"/>
      <c r="CC129" s="19" t="s">
        <v>33</v>
      </c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1"/>
      <c r="CR129" s="19" t="s">
        <v>98</v>
      </c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1"/>
      <c r="DG129" s="8">
        <v>24000</v>
      </c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10"/>
      <c r="DV129" s="8">
        <v>24000</v>
      </c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10"/>
      <c r="EJ129" s="8">
        <v>0</v>
      </c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10"/>
      <c r="EX129" s="8">
        <v>0</v>
      </c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10"/>
      <c r="FM129" s="8">
        <v>0</v>
      </c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10"/>
      <c r="GA129" s="8">
        <v>0</v>
      </c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10"/>
      <c r="GO129" s="8">
        <v>0</v>
      </c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10"/>
      <c r="HD129" s="8">
        <v>0</v>
      </c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10"/>
      <c r="HR129" s="8">
        <v>0</v>
      </c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10"/>
    </row>
    <row r="130" spans="1:239" ht="25.5" customHeight="1" hidden="1">
      <c r="A130" s="4"/>
      <c r="B130" s="17" t="s">
        <v>74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8"/>
      <c r="AY130" s="19" t="s">
        <v>75</v>
      </c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1"/>
      <c r="BN130" s="19" t="s">
        <v>45</v>
      </c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1"/>
      <c r="CC130" s="19" t="s">
        <v>33</v>
      </c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1"/>
      <c r="CR130" s="19" t="s">
        <v>36</v>
      </c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1"/>
      <c r="DG130" s="8">
        <v>0</v>
      </c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10"/>
      <c r="DV130" s="8">
        <v>0</v>
      </c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10"/>
      <c r="EJ130" s="8">
        <v>0</v>
      </c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10"/>
      <c r="EX130" s="8">
        <v>0</v>
      </c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10"/>
      <c r="FM130" s="8">
        <v>0</v>
      </c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10"/>
      <c r="GA130" s="8">
        <v>0</v>
      </c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10"/>
      <c r="GO130" s="8">
        <v>0</v>
      </c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10"/>
      <c r="HD130" s="8">
        <v>0</v>
      </c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10"/>
      <c r="HR130" s="8">
        <v>0</v>
      </c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10"/>
    </row>
    <row r="131" spans="1:239" ht="25.5" customHeight="1" hidden="1">
      <c r="A131" s="4"/>
      <c r="B131" s="17" t="s">
        <v>76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8"/>
      <c r="AY131" s="19" t="s">
        <v>77</v>
      </c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1"/>
      <c r="BN131" s="19" t="s">
        <v>51</v>
      </c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1"/>
      <c r="CC131" s="19" t="s">
        <v>17</v>
      </c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1"/>
      <c r="CR131" s="19" t="s">
        <v>52</v>
      </c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1"/>
      <c r="DG131" s="8">
        <v>0</v>
      </c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10"/>
      <c r="DV131" s="8">
        <v>0</v>
      </c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10"/>
      <c r="EJ131" s="8">
        <v>0</v>
      </c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10"/>
      <c r="EX131" s="8">
        <v>0</v>
      </c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10"/>
      <c r="FM131" s="8">
        <v>0</v>
      </c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10"/>
      <c r="GA131" s="8">
        <v>0</v>
      </c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10"/>
      <c r="GO131" s="8">
        <v>0</v>
      </c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10"/>
      <c r="HD131" s="8">
        <v>0</v>
      </c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10"/>
      <c r="HR131" s="8">
        <v>0</v>
      </c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10"/>
    </row>
    <row r="132" spans="1:239" ht="25.5" customHeight="1" hidden="1">
      <c r="A132" s="4"/>
      <c r="B132" s="17" t="s">
        <v>76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8"/>
      <c r="AY132" s="19" t="s">
        <v>77</v>
      </c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1"/>
      <c r="BN132" s="19" t="s">
        <v>57</v>
      </c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1"/>
      <c r="CC132" s="19" t="s">
        <v>17</v>
      </c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1"/>
      <c r="CR132" s="19" t="s">
        <v>58</v>
      </c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1"/>
      <c r="DG132" s="8">
        <v>0</v>
      </c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10"/>
      <c r="DV132" s="8">
        <v>0</v>
      </c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10"/>
      <c r="EJ132" s="8">
        <v>0</v>
      </c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10"/>
      <c r="EX132" s="8">
        <v>0</v>
      </c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10"/>
      <c r="FM132" s="8">
        <v>0</v>
      </c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10"/>
      <c r="GA132" s="8">
        <v>0</v>
      </c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10"/>
      <c r="GO132" s="8">
        <v>0</v>
      </c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10"/>
      <c r="HD132" s="8">
        <v>0</v>
      </c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10"/>
      <c r="HR132" s="8">
        <v>0</v>
      </c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10"/>
    </row>
    <row r="133" spans="1:239" ht="25.5" customHeight="1" hidden="1">
      <c r="A133" s="4"/>
      <c r="B133" s="17" t="s">
        <v>76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8"/>
      <c r="AY133" s="19" t="s">
        <v>77</v>
      </c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1"/>
      <c r="BN133" s="19" t="s">
        <v>22</v>
      </c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1"/>
      <c r="CC133" s="19" t="s">
        <v>23</v>
      </c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1"/>
      <c r="CR133" s="19" t="s">
        <v>24</v>
      </c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1"/>
      <c r="DG133" s="8">
        <v>0</v>
      </c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10"/>
      <c r="DV133" s="8">
        <v>0</v>
      </c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10"/>
      <c r="EJ133" s="8">
        <v>0</v>
      </c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10"/>
      <c r="EX133" s="8">
        <v>0</v>
      </c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10"/>
      <c r="FM133" s="8">
        <v>0</v>
      </c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10"/>
      <c r="GA133" s="8">
        <v>0</v>
      </c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10"/>
      <c r="GO133" s="8">
        <v>0</v>
      </c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10"/>
      <c r="HD133" s="8">
        <v>0</v>
      </c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10"/>
      <c r="HR133" s="8">
        <v>0</v>
      </c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10"/>
    </row>
    <row r="134" spans="1:239" ht="25.5" customHeight="1" hidden="1">
      <c r="A134" s="4"/>
      <c r="B134" s="17" t="s">
        <v>76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8"/>
      <c r="AY134" s="19" t="s">
        <v>77</v>
      </c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1"/>
      <c r="BN134" s="19" t="s">
        <v>22</v>
      </c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1"/>
      <c r="CC134" s="19" t="s">
        <v>33</v>
      </c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1"/>
      <c r="CR134" s="19" t="s">
        <v>96</v>
      </c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1"/>
      <c r="DG134" s="8">
        <v>0</v>
      </c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10"/>
      <c r="DV134" s="8">
        <v>0</v>
      </c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10"/>
      <c r="EJ134" s="8">
        <v>0</v>
      </c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10"/>
      <c r="EX134" s="8">
        <v>0</v>
      </c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10"/>
      <c r="FM134" s="8">
        <v>0</v>
      </c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10"/>
      <c r="GA134" s="8">
        <v>0</v>
      </c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10"/>
      <c r="GO134" s="8">
        <v>0</v>
      </c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10"/>
      <c r="HD134" s="8">
        <v>0</v>
      </c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10"/>
      <c r="HR134" s="8">
        <v>0</v>
      </c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10"/>
    </row>
    <row r="135" spans="1:239" ht="25.5" customHeight="1" hidden="1">
      <c r="A135" s="4"/>
      <c r="B135" s="17" t="s">
        <v>76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8"/>
      <c r="AY135" s="19" t="s">
        <v>77</v>
      </c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1"/>
      <c r="BN135" s="19" t="s">
        <v>97</v>
      </c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1"/>
      <c r="CC135" s="19" t="s">
        <v>33</v>
      </c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1"/>
      <c r="CR135" s="19" t="s">
        <v>98</v>
      </c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1"/>
      <c r="DG135" s="8">
        <v>0</v>
      </c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10"/>
      <c r="DV135" s="8">
        <v>0</v>
      </c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10"/>
      <c r="EJ135" s="8">
        <v>0</v>
      </c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10"/>
      <c r="EX135" s="8">
        <v>0</v>
      </c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10"/>
      <c r="FM135" s="8">
        <v>0</v>
      </c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10"/>
      <c r="GA135" s="8">
        <v>0</v>
      </c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10"/>
      <c r="GO135" s="8">
        <v>0</v>
      </c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10"/>
      <c r="HD135" s="8">
        <v>0</v>
      </c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10"/>
      <c r="HR135" s="8">
        <v>0</v>
      </c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10"/>
    </row>
    <row r="136" spans="1:239" ht="25.5" customHeight="1">
      <c r="A136" s="4"/>
      <c r="B136" s="17" t="s">
        <v>76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8"/>
      <c r="AY136" s="19" t="s">
        <v>77</v>
      </c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1"/>
      <c r="BN136" s="19" t="s">
        <v>25</v>
      </c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1"/>
      <c r="CC136" s="19" t="s">
        <v>23</v>
      </c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1"/>
      <c r="CR136" s="19" t="s">
        <v>24</v>
      </c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1"/>
      <c r="DG136" s="8">
        <v>101963</v>
      </c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10"/>
      <c r="DV136" s="8">
        <v>101963</v>
      </c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10"/>
      <c r="EJ136" s="8">
        <v>0</v>
      </c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10"/>
      <c r="EX136" s="8">
        <v>0</v>
      </c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10"/>
      <c r="FM136" s="8">
        <v>0</v>
      </c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10"/>
      <c r="GA136" s="8">
        <v>0</v>
      </c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10"/>
      <c r="GO136" s="8">
        <v>0</v>
      </c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10"/>
      <c r="HD136" s="8">
        <v>0</v>
      </c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10"/>
      <c r="HR136" s="8">
        <v>0</v>
      </c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10"/>
    </row>
    <row r="137" spans="1:239" ht="25.5" customHeight="1">
      <c r="A137" s="4"/>
      <c r="B137" s="17" t="s">
        <v>76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8"/>
      <c r="AY137" s="19" t="s">
        <v>77</v>
      </c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1"/>
      <c r="BN137" s="19" t="s">
        <v>25</v>
      </c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1"/>
      <c r="CC137" s="19" t="s">
        <v>33</v>
      </c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1"/>
      <c r="CR137" s="19" t="s">
        <v>96</v>
      </c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1"/>
      <c r="DG137" s="8">
        <v>4450</v>
      </c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10"/>
      <c r="DV137" s="8">
        <v>4450</v>
      </c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10"/>
      <c r="EJ137" s="8">
        <v>0</v>
      </c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10"/>
      <c r="EX137" s="8">
        <v>0</v>
      </c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10"/>
      <c r="FM137" s="8">
        <v>0</v>
      </c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10"/>
      <c r="GA137" s="8">
        <v>0</v>
      </c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10"/>
      <c r="GO137" s="8">
        <v>0</v>
      </c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10"/>
      <c r="HD137" s="8">
        <v>0</v>
      </c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10"/>
      <c r="HR137" s="8">
        <v>0</v>
      </c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10"/>
    </row>
    <row r="138" spans="1:239" ht="25.5" customHeight="1">
      <c r="A138" s="4"/>
      <c r="B138" s="17" t="s">
        <v>76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8"/>
      <c r="AY138" s="19" t="s">
        <v>77</v>
      </c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1"/>
      <c r="BN138" s="19" t="s">
        <v>99</v>
      </c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1"/>
      <c r="CC138" s="19" t="s">
        <v>33</v>
      </c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1"/>
      <c r="CR138" s="19" t="s">
        <v>98</v>
      </c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1"/>
      <c r="DG138" s="8">
        <v>48862.7</v>
      </c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10"/>
      <c r="DV138" s="8">
        <v>48862.7</v>
      </c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10"/>
      <c r="EJ138" s="8">
        <v>0</v>
      </c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10"/>
      <c r="EX138" s="8">
        <v>0</v>
      </c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10"/>
      <c r="FM138" s="8">
        <v>0</v>
      </c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10"/>
      <c r="GA138" s="8">
        <v>0</v>
      </c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10"/>
      <c r="GO138" s="8">
        <v>0</v>
      </c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10"/>
      <c r="HD138" s="8">
        <v>0</v>
      </c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10"/>
      <c r="HR138" s="8">
        <v>0</v>
      </c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10"/>
    </row>
    <row r="139" spans="1:239" ht="25.5" customHeight="1" hidden="1">
      <c r="A139" s="4"/>
      <c r="B139" s="17" t="s">
        <v>76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8"/>
      <c r="AY139" s="19" t="s">
        <v>77</v>
      </c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1"/>
      <c r="BN139" s="19" t="s">
        <v>26</v>
      </c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1"/>
      <c r="CC139" s="19" t="s">
        <v>23</v>
      </c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1"/>
      <c r="CR139" s="19" t="s">
        <v>24</v>
      </c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1"/>
      <c r="DG139" s="8">
        <v>0</v>
      </c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10"/>
      <c r="DV139" s="8">
        <v>0</v>
      </c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10"/>
      <c r="EJ139" s="8">
        <v>0</v>
      </c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10"/>
      <c r="EX139" s="8">
        <v>0</v>
      </c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10"/>
      <c r="FM139" s="8">
        <v>0</v>
      </c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10"/>
      <c r="GA139" s="8">
        <v>0</v>
      </c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10"/>
      <c r="GO139" s="8">
        <v>0</v>
      </c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10"/>
      <c r="HD139" s="8">
        <v>0</v>
      </c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10"/>
      <c r="HR139" s="8">
        <v>0</v>
      </c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10"/>
    </row>
    <row r="140" spans="1:239" ht="25.5" customHeight="1" hidden="1">
      <c r="A140" s="4"/>
      <c r="B140" s="17" t="s">
        <v>76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8"/>
      <c r="AY140" s="19" t="s">
        <v>77</v>
      </c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1"/>
      <c r="BN140" s="19" t="s">
        <v>26</v>
      </c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1"/>
      <c r="CC140" s="19" t="s">
        <v>33</v>
      </c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1"/>
      <c r="CR140" s="19" t="s">
        <v>96</v>
      </c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1"/>
      <c r="DG140" s="8">
        <v>0</v>
      </c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10"/>
      <c r="DV140" s="8">
        <v>0</v>
      </c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10"/>
      <c r="EJ140" s="8">
        <v>0</v>
      </c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10"/>
      <c r="EX140" s="8">
        <v>0</v>
      </c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10"/>
      <c r="FM140" s="8">
        <v>0</v>
      </c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10"/>
      <c r="GA140" s="8">
        <v>0</v>
      </c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10"/>
      <c r="GO140" s="8">
        <v>0</v>
      </c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10"/>
      <c r="HD140" s="8">
        <v>0</v>
      </c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10"/>
      <c r="HR140" s="8">
        <v>0</v>
      </c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10"/>
    </row>
    <row r="141" spans="1:239" ht="25.5" customHeight="1" hidden="1">
      <c r="A141" s="4"/>
      <c r="B141" s="17" t="s">
        <v>76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8"/>
      <c r="AY141" s="19" t="s">
        <v>77</v>
      </c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1"/>
      <c r="BN141" s="19" t="s">
        <v>100</v>
      </c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1"/>
      <c r="CC141" s="19" t="s">
        <v>33</v>
      </c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1"/>
      <c r="CR141" s="19" t="s">
        <v>98</v>
      </c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1"/>
      <c r="DG141" s="8">
        <v>0</v>
      </c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10"/>
      <c r="DV141" s="8">
        <v>0</v>
      </c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10"/>
      <c r="EJ141" s="8">
        <v>0</v>
      </c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10"/>
      <c r="EX141" s="8">
        <v>0</v>
      </c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10"/>
      <c r="FM141" s="8">
        <v>0</v>
      </c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10"/>
      <c r="GA141" s="8">
        <v>0</v>
      </c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10"/>
      <c r="GO141" s="8">
        <v>0</v>
      </c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10"/>
      <c r="HD141" s="8">
        <v>0</v>
      </c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10"/>
      <c r="HR141" s="8">
        <v>0</v>
      </c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10"/>
    </row>
    <row r="142" spans="1:239" ht="25.5" customHeight="1" hidden="1">
      <c r="A142" s="4"/>
      <c r="B142" s="17" t="s">
        <v>76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8"/>
      <c r="AY142" s="19" t="s">
        <v>77</v>
      </c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1"/>
      <c r="BN142" s="19" t="s">
        <v>27</v>
      </c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1"/>
      <c r="CC142" s="19" t="s">
        <v>23</v>
      </c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1"/>
      <c r="CR142" s="19" t="s">
        <v>24</v>
      </c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1"/>
      <c r="DG142" s="8">
        <v>0</v>
      </c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10"/>
      <c r="DV142" s="8">
        <v>0</v>
      </c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10"/>
      <c r="EJ142" s="8">
        <v>0</v>
      </c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10"/>
      <c r="EX142" s="8">
        <v>0</v>
      </c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10"/>
      <c r="FM142" s="8">
        <v>0</v>
      </c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10"/>
      <c r="GA142" s="8">
        <v>0</v>
      </c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10"/>
      <c r="GO142" s="8">
        <v>0</v>
      </c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10"/>
      <c r="HD142" s="8">
        <v>0</v>
      </c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10"/>
      <c r="HR142" s="8">
        <v>0</v>
      </c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10"/>
    </row>
    <row r="143" spans="1:239" ht="25.5" customHeight="1" hidden="1">
      <c r="A143" s="4"/>
      <c r="B143" s="17" t="s">
        <v>76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8"/>
      <c r="AY143" s="19" t="s">
        <v>77</v>
      </c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1"/>
      <c r="BN143" s="19" t="s">
        <v>32</v>
      </c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1"/>
      <c r="CC143" s="19" t="s">
        <v>33</v>
      </c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1"/>
      <c r="CR143" s="19" t="s">
        <v>34</v>
      </c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1"/>
      <c r="DG143" s="8">
        <v>0</v>
      </c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10"/>
      <c r="DV143" s="8">
        <v>0</v>
      </c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10"/>
      <c r="EJ143" s="8">
        <v>0</v>
      </c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10"/>
      <c r="EX143" s="8">
        <v>0</v>
      </c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10"/>
      <c r="FM143" s="8">
        <v>0</v>
      </c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10"/>
      <c r="GA143" s="8">
        <v>0</v>
      </c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10"/>
      <c r="GO143" s="8">
        <v>0</v>
      </c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10"/>
      <c r="HD143" s="8">
        <v>0</v>
      </c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10"/>
      <c r="HR143" s="8">
        <v>0</v>
      </c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10"/>
    </row>
    <row r="144" spans="1:239" ht="25.5" customHeight="1">
      <c r="A144" s="4"/>
      <c r="B144" s="17" t="s">
        <v>76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8"/>
      <c r="AY144" s="19" t="s">
        <v>77</v>
      </c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1"/>
      <c r="BN144" s="19" t="s">
        <v>35</v>
      </c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1"/>
      <c r="CC144" s="19" t="s">
        <v>33</v>
      </c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1"/>
      <c r="CR144" s="19" t="s">
        <v>36</v>
      </c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1"/>
      <c r="DG144" s="8">
        <v>16000</v>
      </c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10"/>
      <c r="DV144" s="8">
        <v>16000</v>
      </c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10"/>
      <c r="EJ144" s="8">
        <v>0</v>
      </c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10"/>
      <c r="EX144" s="8">
        <v>0</v>
      </c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10"/>
      <c r="FM144" s="8">
        <v>0</v>
      </c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10"/>
      <c r="GA144" s="8">
        <v>0</v>
      </c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10"/>
      <c r="GO144" s="8">
        <v>0</v>
      </c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10"/>
      <c r="HD144" s="8">
        <v>0</v>
      </c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10"/>
      <c r="HR144" s="8">
        <v>0</v>
      </c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10"/>
    </row>
    <row r="145" spans="1:239" ht="25.5" customHeight="1" hidden="1">
      <c r="A145" s="4"/>
      <c r="B145" s="17" t="s">
        <v>76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8"/>
      <c r="AY145" s="19" t="s">
        <v>77</v>
      </c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1"/>
      <c r="BN145" s="19" t="s">
        <v>102</v>
      </c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1"/>
      <c r="CC145" s="19" t="s">
        <v>33</v>
      </c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1"/>
      <c r="CR145" s="19" t="s">
        <v>98</v>
      </c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1"/>
      <c r="DG145" s="8">
        <v>0</v>
      </c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10"/>
      <c r="DV145" s="8">
        <v>0</v>
      </c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10"/>
      <c r="EJ145" s="8">
        <v>0</v>
      </c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10"/>
      <c r="EX145" s="8">
        <v>0</v>
      </c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10"/>
      <c r="FM145" s="8">
        <v>0</v>
      </c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10"/>
      <c r="GA145" s="8">
        <v>0</v>
      </c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10"/>
      <c r="GO145" s="8">
        <v>0</v>
      </c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10"/>
      <c r="HD145" s="8">
        <v>0</v>
      </c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10"/>
      <c r="HR145" s="8">
        <v>0</v>
      </c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10"/>
    </row>
    <row r="146" spans="1:239" ht="25.5" customHeight="1" hidden="1">
      <c r="A146" s="4"/>
      <c r="B146" s="17" t="s">
        <v>76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8"/>
      <c r="AY146" s="19" t="s">
        <v>77</v>
      </c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1"/>
      <c r="BN146" s="19" t="s">
        <v>37</v>
      </c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1"/>
      <c r="CC146" s="19" t="s">
        <v>33</v>
      </c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1"/>
      <c r="CR146" s="19" t="s">
        <v>36</v>
      </c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1"/>
      <c r="DG146" s="8">
        <v>0</v>
      </c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10"/>
      <c r="DV146" s="8">
        <v>0</v>
      </c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10"/>
      <c r="EJ146" s="8">
        <v>0</v>
      </c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10"/>
      <c r="EX146" s="8">
        <v>0</v>
      </c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10"/>
      <c r="FM146" s="8">
        <v>0</v>
      </c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10"/>
      <c r="GA146" s="8">
        <v>0</v>
      </c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10"/>
      <c r="GO146" s="8">
        <v>0</v>
      </c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10"/>
      <c r="HD146" s="8">
        <v>0</v>
      </c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10"/>
      <c r="HR146" s="8">
        <v>0</v>
      </c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10"/>
    </row>
    <row r="147" spans="1:239" ht="25.5" customHeight="1" hidden="1">
      <c r="A147" s="4"/>
      <c r="B147" s="17" t="s">
        <v>76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8"/>
      <c r="AY147" s="19" t="s">
        <v>77</v>
      </c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1"/>
      <c r="BN147" s="19" t="s">
        <v>103</v>
      </c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1"/>
      <c r="CC147" s="19" t="s">
        <v>33</v>
      </c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1"/>
      <c r="CR147" s="19" t="s">
        <v>98</v>
      </c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1"/>
      <c r="DG147" s="8">
        <v>0</v>
      </c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10"/>
      <c r="DV147" s="8">
        <v>0</v>
      </c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10"/>
      <c r="EJ147" s="8">
        <v>0</v>
      </c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10"/>
      <c r="EX147" s="8">
        <v>0</v>
      </c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10"/>
      <c r="FM147" s="8">
        <v>0</v>
      </c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10"/>
      <c r="GA147" s="8">
        <v>0</v>
      </c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10"/>
      <c r="GO147" s="8">
        <v>0</v>
      </c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10"/>
      <c r="HD147" s="8">
        <v>0</v>
      </c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10"/>
      <c r="HR147" s="8">
        <v>0</v>
      </c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10"/>
    </row>
    <row r="148" spans="1:239" ht="25.5" customHeight="1" hidden="1">
      <c r="A148" s="4"/>
      <c r="B148" s="17" t="s">
        <v>76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8"/>
      <c r="AY148" s="19" t="s">
        <v>77</v>
      </c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1"/>
      <c r="BN148" s="19" t="s">
        <v>38</v>
      </c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1"/>
      <c r="CC148" s="19" t="s">
        <v>33</v>
      </c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1"/>
      <c r="CR148" s="19" t="s">
        <v>36</v>
      </c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1"/>
      <c r="DG148" s="8">
        <v>0</v>
      </c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10"/>
      <c r="DV148" s="8">
        <v>0</v>
      </c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10"/>
      <c r="EJ148" s="8">
        <v>0</v>
      </c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10"/>
      <c r="EX148" s="8">
        <v>0</v>
      </c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10"/>
      <c r="FM148" s="8">
        <v>0</v>
      </c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10"/>
      <c r="GA148" s="8">
        <v>0</v>
      </c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10"/>
      <c r="GO148" s="8">
        <v>0</v>
      </c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10"/>
      <c r="HD148" s="8">
        <v>0</v>
      </c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10"/>
      <c r="HR148" s="8">
        <v>0</v>
      </c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10"/>
    </row>
    <row r="149" spans="1:239" ht="25.5" customHeight="1" hidden="1">
      <c r="A149" s="4"/>
      <c r="B149" s="17" t="s">
        <v>76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8"/>
      <c r="AY149" s="19" t="s">
        <v>77</v>
      </c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1"/>
      <c r="BN149" s="19" t="s">
        <v>104</v>
      </c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1"/>
      <c r="CC149" s="19" t="s">
        <v>33</v>
      </c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1"/>
      <c r="CR149" s="19" t="s">
        <v>98</v>
      </c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1"/>
      <c r="DG149" s="8">
        <v>0</v>
      </c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10"/>
      <c r="DV149" s="8">
        <v>0</v>
      </c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10"/>
      <c r="EJ149" s="8">
        <v>0</v>
      </c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10"/>
      <c r="EX149" s="8">
        <v>0</v>
      </c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10"/>
      <c r="FM149" s="8">
        <v>0</v>
      </c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10"/>
      <c r="GA149" s="8">
        <v>0</v>
      </c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10"/>
      <c r="GO149" s="8">
        <v>0</v>
      </c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10"/>
      <c r="HD149" s="8">
        <v>0</v>
      </c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10"/>
      <c r="HR149" s="8">
        <v>0</v>
      </c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10"/>
    </row>
    <row r="150" spans="1:239" ht="25.5" customHeight="1">
      <c r="A150" s="4"/>
      <c r="B150" s="17" t="s">
        <v>76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8"/>
      <c r="AY150" s="19" t="s">
        <v>77</v>
      </c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1"/>
      <c r="BN150" s="19" t="s">
        <v>40</v>
      </c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1"/>
      <c r="CC150" s="19" t="s">
        <v>33</v>
      </c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1"/>
      <c r="CR150" s="19" t="s">
        <v>36</v>
      </c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1"/>
      <c r="DG150" s="8">
        <v>16297</v>
      </c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10"/>
      <c r="DV150" s="8">
        <v>16297</v>
      </c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10"/>
      <c r="EJ150" s="8">
        <v>0</v>
      </c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10"/>
      <c r="EX150" s="8">
        <v>0</v>
      </c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10"/>
      <c r="FM150" s="8">
        <v>0</v>
      </c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10"/>
      <c r="GA150" s="8">
        <v>0</v>
      </c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10"/>
      <c r="GO150" s="8">
        <v>0</v>
      </c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10"/>
      <c r="HD150" s="8">
        <v>0</v>
      </c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10"/>
      <c r="HR150" s="8">
        <v>0</v>
      </c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10"/>
    </row>
    <row r="151" spans="1:239" ht="25.5" customHeight="1" hidden="1">
      <c r="A151" s="4"/>
      <c r="B151" s="17" t="s">
        <v>76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8"/>
      <c r="AY151" s="19" t="s">
        <v>77</v>
      </c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1"/>
      <c r="BN151" s="19" t="s">
        <v>106</v>
      </c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1"/>
      <c r="CC151" s="19" t="s">
        <v>33</v>
      </c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1"/>
      <c r="CR151" s="19" t="s">
        <v>98</v>
      </c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1"/>
      <c r="DG151" s="8">
        <v>0</v>
      </c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10"/>
      <c r="DV151" s="8">
        <v>0</v>
      </c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10"/>
      <c r="EJ151" s="8">
        <v>0</v>
      </c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10"/>
      <c r="EX151" s="8">
        <v>0</v>
      </c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10"/>
      <c r="FM151" s="8">
        <v>0</v>
      </c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10"/>
      <c r="GA151" s="8">
        <v>0</v>
      </c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10"/>
      <c r="GO151" s="8">
        <v>0</v>
      </c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10"/>
      <c r="HD151" s="8">
        <v>0</v>
      </c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10"/>
      <c r="HR151" s="8">
        <v>0</v>
      </c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10"/>
    </row>
    <row r="152" spans="1:239" ht="25.5" customHeight="1" hidden="1">
      <c r="A152" s="4"/>
      <c r="B152" s="17" t="s">
        <v>76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8"/>
      <c r="AY152" s="19" t="s">
        <v>77</v>
      </c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1"/>
      <c r="BN152" s="19" t="s">
        <v>42</v>
      </c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1"/>
      <c r="CC152" s="19" t="s">
        <v>33</v>
      </c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1"/>
      <c r="CR152" s="19" t="s">
        <v>36</v>
      </c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1"/>
      <c r="DG152" s="8">
        <v>0</v>
      </c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10"/>
      <c r="DV152" s="8">
        <v>0</v>
      </c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10"/>
      <c r="EJ152" s="8">
        <v>0</v>
      </c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10"/>
      <c r="EX152" s="8">
        <v>0</v>
      </c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10"/>
      <c r="FM152" s="8">
        <v>0</v>
      </c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10"/>
      <c r="GA152" s="8">
        <v>0</v>
      </c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10"/>
      <c r="GO152" s="8">
        <v>0</v>
      </c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10"/>
      <c r="HD152" s="8">
        <v>0</v>
      </c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10"/>
      <c r="HR152" s="8">
        <v>0</v>
      </c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10"/>
    </row>
    <row r="153" spans="1:239" ht="25.5" customHeight="1" hidden="1">
      <c r="A153" s="4"/>
      <c r="B153" s="17" t="s">
        <v>76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8"/>
      <c r="AY153" s="19" t="s">
        <v>77</v>
      </c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1"/>
      <c r="BN153" s="19" t="s">
        <v>108</v>
      </c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1"/>
      <c r="CC153" s="19" t="s">
        <v>33</v>
      </c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1"/>
      <c r="CR153" s="19" t="s">
        <v>98</v>
      </c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1"/>
      <c r="DG153" s="8">
        <v>0</v>
      </c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10"/>
      <c r="DV153" s="8">
        <v>0</v>
      </c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10"/>
      <c r="EJ153" s="8">
        <v>0</v>
      </c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10"/>
      <c r="EX153" s="8">
        <v>0</v>
      </c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10"/>
      <c r="FM153" s="8">
        <v>0</v>
      </c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10"/>
      <c r="GA153" s="8">
        <v>0</v>
      </c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10"/>
      <c r="GO153" s="8">
        <v>0</v>
      </c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10"/>
      <c r="HD153" s="8">
        <v>0</v>
      </c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10"/>
      <c r="HR153" s="8">
        <v>0</v>
      </c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10"/>
    </row>
    <row r="154" spans="1:239" ht="25.5" customHeight="1" hidden="1">
      <c r="A154" s="4"/>
      <c r="B154" s="17" t="s">
        <v>76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8"/>
      <c r="AY154" s="19" t="s">
        <v>77</v>
      </c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1"/>
      <c r="BN154" s="19" t="s">
        <v>43</v>
      </c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1"/>
      <c r="CC154" s="19" t="s">
        <v>33</v>
      </c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1"/>
      <c r="CR154" s="19" t="s">
        <v>36</v>
      </c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1"/>
      <c r="DG154" s="8">
        <v>0</v>
      </c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10"/>
      <c r="DV154" s="8">
        <v>0</v>
      </c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10"/>
      <c r="EJ154" s="8">
        <v>0</v>
      </c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10"/>
      <c r="EX154" s="8">
        <v>0</v>
      </c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10"/>
      <c r="FM154" s="8">
        <v>0</v>
      </c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10"/>
      <c r="GA154" s="8">
        <v>0</v>
      </c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10"/>
      <c r="GO154" s="8">
        <v>0</v>
      </c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10"/>
      <c r="HD154" s="8">
        <v>0</v>
      </c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10"/>
      <c r="HR154" s="8">
        <v>0</v>
      </c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10"/>
    </row>
    <row r="155" spans="1:239" ht="25.5" customHeight="1" hidden="1">
      <c r="A155" s="4"/>
      <c r="B155" s="17" t="s">
        <v>76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8"/>
      <c r="AY155" s="19" t="s">
        <v>77</v>
      </c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1"/>
      <c r="BN155" s="19" t="s">
        <v>109</v>
      </c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1"/>
      <c r="CC155" s="19" t="s">
        <v>33</v>
      </c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1"/>
      <c r="CR155" s="19" t="s">
        <v>98</v>
      </c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1"/>
      <c r="DG155" s="8">
        <v>0</v>
      </c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10"/>
      <c r="DV155" s="8">
        <v>0</v>
      </c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10"/>
      <c r="EJ155" s="8">
        <v>0</v>
      </c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10"/>
      <c r="EX155" s="8">
        <v>0</v>
      </c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10"/>
      <c r="FM155" s="8">
        <v>0</v>
      </c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10"/>
      <c r="GA155" s="8">
        <v>0</v>
      </c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10"/>
      <c r="GO155" s="8">
        <v>0</v>
      </c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10"/>
      <c r="HD155" s="8">
        <v>0</v>
      </c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10"/>
      <c r="HR155" s="8">
        <v>0</v>
      </c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10"/>
    </row>
    <row r="156" spans="1:239" ht="25.5" customHeight="1" hidden="1">
      <c r="A156" s="4"/>
      <c r="B156" s="17" t="s">
        <v>78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8"/>
      <c r="AY156" s="19" t="s">
        <v>79</v>
      </c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1"/>
      <c r="BN156" s="19" t="s">
        <v>51</v>
      </c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1"/>
      <c r="CC156" s="19" t="s">
        <v>17</v>
      </c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1"/>
      <c r="CR156" s="19" t="s">
        <v>52</v>
      </c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1"/>
      <c r="DG156" s="8">
        <v>0</v>
      </c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10"/>
      <c r="DV156" s="8">
        <v>0</v>
      </c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10"/>
      <c r="EJ156" s="8">
        <v>0</v>
      </c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10"/>
      <c r="EX156" s="8">
        <v>0</v>
      </c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10"/>
      <c r="FM156" s="8">
        <v>0</v>
      </c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10"/>
      <c r="GA156" s="8">
        <v>0</v>
      </c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10"/>
      <c r="GO156" s="8">
        <v>0</v>
      </c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10"/>
      <c r="HD156" s="8">
        <v>0</v>
      </c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10"/>
      <c r="HR156" s="8">
        <v>0</v>
      </c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10"/>
    </row>
    <row r="157" spans="1:239" ht="25.5" customHeight="1" hidden="1">
      <c r="A157" s="4"/>
      <c r="B157" s="17" t="s">
        <v>78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8"/>
      <c r="AY157" s="19" t="s">
        <v>79</v>
      </c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1"/>
      <c r="BN157" s="19" t="s">
        <v>55</v>
      </c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1"/>
      <c r="CC157" s="19" t="s">
        <v>17</v>
      </c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1"/>
      <c r="CR157" s="19" t="s">
        <v>56</v>
      </c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1"/>
      <c r="DG157" s="8">
        <v>0</v>
      </c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10"/>
      <c r="DV157" s="8">
        <v>0</v>
      </c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10"/>
      <c r="EJ157" s="8">
        <v>0</v>
      </c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10"/>
      <c r="EX157" s="8">
        <v>0</v>
      </c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10"/>
      <c r="FM157" s="8">
        <v>0</v>
      </c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10"/>
      <c r="GA157" s="8">
        <v>0</v>
      </c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10"/>
      <c r="GO157" s="8">
        <v>0</v>
      </c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10"/>
      <c r="HD157" s="8">
        <v>0</v>
      </c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10"/>
      <c r="HR157" s="8">
        <v>0</v>
      </c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10"/>
    </row>
    <row r="158" spans="1:239" ht="25.5" customHeight="1" hidden="1">
      <c r="A158" s="4"/>
      <c r="B158" s="17" t="s">
        <v>78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8"/>
      <c r="AY158" s="19" t="s">
        <v>79</v>
      </c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1"/>
      <c r="BN158" s="19" t="s">
        <v>53</v>
      </c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1"/>
      <c r="CC158" s="19" t="s">
        <v>17</v>
      </c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1"/>
      <c r="CR158" s="19" t="s">
        <v>58</v>
      </c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1"/>
      <c r="DG158" s="8">
        <v>0</v>
      </c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10"/>
      <c r="DV158" s="8">
        <v>0</v>
      </c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10"/>
      <c r="EJ158" s="8">
        <v>0</v>
      </c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10"/>
      <c r="EX158" s="8">
        <v>0</v>
      </c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10"/>
      <c r="FM158" s="8">
        <v>0</v>
      </c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10"/>
      <c r="GA158" s="8">
        <v>0</v>
      </c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10"/>
      <c r="GO158" s="8">
        <v>0</v>
      </c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10"/>
      <c r="HD158" s="8">
        <v>0</v>
      </c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10"/>
      <c r="HR158" s="8">
        <v>0</v>
      </c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10"/>
    </row>
    <row r="159" spans="1:239" ht="25.5" customHeight="1" hidden="1">
      <c r="A159" s="4"/>
      <c r="B159" s="17" t="s">
        <v>78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8"/>
      <c r="AY159" s="19" t="s">
        <v>79</v>
      </c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1"/>
      <c r="BN159" s="19" t="s">
        <v>22</v>
      </c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1"/>
      <c r="CC159" s="19" t="s">
        <v>23</v>
      </c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1"/>
      <c r="CR159" s="19" t="s">
        <v>24</v>
      </c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1"/>
      <c r="DG159" s="8">
        <v>0</v>
      </c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10"/>
      <c r="DV159" s="8">
        <v>0</v>
      </c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10"/>
      <c r="EJ159" s="8">
        <v>0</v>
      </c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10"/>
      <c r="EX159" s="8">
        <v>0</v>
      </c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10"/>
      <c r="FM159" s="8">
        <v>0</v>
      </c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10"/>
      <c r="GA159" s="8">
        <v>0</v>
      </c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10"/>
      <c r="GO159" s="8">
        <v>0</v>
      </c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10"/>
      <c r="HD159" s="8">
        <v>0</v>
      </c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10"/>
      <c r="HR159" s="8">
        <v>0</v>
      </c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10"/>
    </row>
    <row r="160" spans="1:239" ht="25.5" customHeight="1" hidden="1">
      <c r="A160" s="4"/>
      <c r="B160" s="17" t="s">
        <v>78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8"/>
      <c r="AY160" s="19" t="s">
        <v>79</v>
      </c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1"/>
      <c r="BN160" s="19" t="s">
        <v>22</v>
      </c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1"/>
      <c r="CC160" s="19" t="s">
        <v>33</v>
      </c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1"/>
      <c r="CR160" s="19" t="s">
        <v>96</v>
      </c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1"/>
      <c r="DG160" s="8">
        <v>0</v>
      </c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10"/>
      <c r="DV160" s="8">
        <v>0</v>
      </c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10"/>
      <c r="EJ160" s="8">
        <v>0</v>
      </c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10"/>
      <c r="EX160" s="8">
        <v>0</v>
      </c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10"/>
      <c r="FM160" s="8">
        <v>0</v>
      </c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10"/>
      <c r="GA160" s="8">
        <v>0</v>
      </c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10"/>
      <c r="GO160" s="8">
        <v>0</v>
      </c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10"/>
      <c r="HD160" s="8">
        <v>0</v>
      </c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10"/>
      <c r="HR160" s="8">
        <v>0</v>
      </c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10"/>
    </row>
    <row r="161" spans="1:239" ht="25.5" customHeight="1" hidden="1">
      <c r="A161" s="4"/>
      <c r="B161" s="17" t="s">
        <v>78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8"/>
      <c r="AY161" s="19" t="s">
        <v>79</v>
      </c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1"/>
      <c r="BN161" s="19" t="s">
        <v>25</v>
      </c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1"/>
      <c r="CC161" s="19" t="s">
        <v>23</v>
      </c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1"/>
      <c r="CR161" s="19" t="s">
        <v>24</v>
      </c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1"/>
      <c r="DG161" s="8">
        <v>0</v>
      </c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10"/>
      <c r="DV161" s="8">
        <v>0</v>
      </c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10"/>
      <c r="EJ161" s="8">
        <v>0</v>
      </c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10"/>
      <c r="EX161" s="8">
        <v>0</v>
      </c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10"/>
      <c r="FM161" s="8">
        <v>0</v>
      </c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10"/>
      <c r="GA161" s="8">
        <v>0</v>
      </c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10"/>
      <c r="GO161" s="8">
        <v>0</v>
      </c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10"/>
      <c r="HD161" s="8">
        <v>0</v>
      </c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10"/>
      <c r="HR161" s="8">
        <v>0</v>
      </c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10"/>
    </row>
    <row r="162" spans="1:239" ht="25.5" customHeight="1" hidden="1">
      <c r="A162" s="4"/>
      <c r="B162" s="17" t="s">
        <v>78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8"/>
      <c r="AY162" s="19" t="s">
        <v>79</v>
      </c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1"/>
      <c r="BN162" s="19" t="s">
        <v>25</v>
      </c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1"/>
      <c r="CC162" s="19" t="s">
        <v>33</v>
      </c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1"/>
      <c r="CR162" s="19" t="s">
        <v>96</v>
      </c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1"/>
      <c r="DG162" s="8">
        <v>0</v>
      </c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10"/>
      <c r="DV162" s="8">
        <v>0</v>
      </c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10"/>
      <c r="EJ162" s="8">
        <v>0</v>
      </c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10"/>
      <c r="EX162" s="8">
        <v>0</v>
      </c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10"/>
      <c r="FM162" s="8">
        <v>0</v>
      </c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10"/>
      <c r="GA162" s="8">
        <v>0</v>
      </c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10"/>
      <c r="GO162" s="8">
        <v>0</v>
      </c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10"/>
      <c r="HD162" s="8">
        <v>0</v>
      </c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10"/>
      <c r="HR162" s="8">
        <v>0</v>
      </c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10"/>
    </row>
    <row r="163" spans="1:239" ht="25.5" customHeight="1" hidden="1">
      <c r="A163" s="4"/>
      <c r="B163" s="17" t="s">
        <v>78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8"/>
      <c r="AY163" s="19" t="s">
        <v>79</v>
      </c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1"/>
      <c r="BN163" s="19" t="s">
        <v>99</v>
      </c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1"/>
      <c r="CC163" s="19" t="s">
        <v>33</v>
      </c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1"/>
      <c r="CR163" s="19" t="s">
        <v>98</v>
      </c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1"/>
      <c r="DG163" s="8">
        <v>0</v>
      </c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10"/>
      <c r="DV163" s="8">
        <v>0</v>
      </c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10"/>
      <c r="EJ163" s="8">
        <v>0</v>
      </c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10"/>
      <c r="EX163" s="8">
        <v>0</v>
      </c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10"/>
      <c r="FM163" s="8">
        <v>0</v>
      </c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10"/>
      <c r="GA163" s="8">
        <v>0</v>
      </c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10"/>
      <c r="GO163" s="8">
        <v>0</v>
      </c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10"/>
      <c r="HD163" s="8">
        <v>0</v>
      </c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10"/>
      <c r="HR163" s="8">
        <v>0</v>
      </c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10"/>
    </row>
    <row r="164" spans="1:239" ht="25.5" customHeight="1" hidden="1">
      <c r="A164" s="4"/>
      <c r="B164" s="17" t="s">
        <v>78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8"/>
      <c r="AY164" s="19" t="s">
        <v>79</v>
      </c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1"/>
      <c r="BN164" s="19" t="s">
        <v>26</v>
      </c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1"/>
      <c r="CC164" s="19" t="s">
        <v>23</v>
      </c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1"/>
      <c r="CR164" s="19" t="s">
        <v>24</v>
      </c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1"/>
      <c r="DG164" s="8">
        <v>0</v>
      </c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10"/>
      <c r="DV164" s="8">
        <v>0</v>
      </c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10"/>
      <c r="EJ164" s="8">
        <v>0</v>
      </c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10"/>
      <c r="EX164" s="8">
        <v>0</v>
      </c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10"/>
      <c r="FM164" s="8">
        <v>0</v>
      </c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10"/>
      <c r="GA164" s="8">
        <v>0</v>
      </c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10"/>
      <c r="GO164" s="8">
        <v>0</v>
      </c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10"/>
      <c r="HD164" s="8">
        <v>0</v>
      </c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10"/>
      <c r="HR164" s="8">
        <v>0</v>
      </c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10"/>
    </row>
    <row r="165" spans="1:239" ht="25.5" customHeight="1" hidden="1">
      <c r="A165" s="4"/>
      <c r="B165" s="17" t="s">
        <v>78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8"/>
      <c r="AY165" s="19" t="s">
        <v>79</v>
      </c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1"/>
      <c r="BN165" s="19" t="s">
        <v>26</v>
      </c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1"/>
      <c r="CC165" s="19" t="s">
        <v>33</v>
      </c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1"/>
      <c r="CR165" s="19" t="s">
        <v>96</v>
      </c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1"/>
      <c r="DG165" s="8">
        <v>0</v>
      </c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10"/>
      <c r="DV165" s="8">
        <v>0</v>
      </c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10"/>
      <c r="EJ165" s="8">
        <v>0</v>
      </c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10"/>
      <c r="EX165" s="8">
        <v>0</v>
      </c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10"/>
      <c r="FM165" s="8">
        <v>0</v>
      </c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10"/>
      <c r="GA165" s="8">
        <v>0</v>
      </c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10"/>
      <c r="GO165" s="8">
        <v>0</v>
      </c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10"/>
      <c r="HD165" s="8">
        <v>0</v>
      </c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10"/>
      <c r="HR165" s="8">
        <v>0</v>
      </c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10"/>
    </row>
    <row r="166" spans="1:239" ht="25.5" customHeight="1" hidden="1">
      <c r="A166" s="4"/>
      <c r="B166" s="17" t="s">
        <v>78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8"/>
      <c r="AY166" s="19" t="s">
        <v>79</v>
      </c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1"/>
      <c r="BN166" s="19" t="s">
        <v>101</v>
      </c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1"/>
      <c r="CC166" s="19" t="s">
        <v>33</v>
      </c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1"/>
      <c r="CR166" s="19" t="s">
        <v>98</v>
      </c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1"/>
      <c r="DG166" s="8">
        <v>0</v>
      </c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10"/>
      <c r="DV166" s="8">
        <v>0</v>
      </c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10"/>
      <c r="EJ166" s="8">
        <v>0</v>
      </c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10"/>
      <c r="EX166" s="8">
        <v>0</v>
      </c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10"/>
      <c r="FM166" s="8">
        <v>0</v>
      </c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10"/>
      <c r="GA166" s="8">
        <v>0</v>
      </c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10"/>
      <c r="GO166" s="8">
        <v>0</v>
      </c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10"/>
      <c r="HD166" s="8">
        <v>0</v>
      </c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10"/>
      <c r="HR166" s="8">
        <v>0</v>
      </c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10"/>
    </row>
    <row r="167" spans="1:239" ht="25.5" customHeight="1" hidden="1">
      <c r="A167" s="4"/>
      <c r="B167" s="17" t="s">
        <v>78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8"/>
      <c r="AY167" s="19" t="s">
        <v>79</v>
      </c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1"/>
      <c r="BN167" s="19" t="s">
        <v>37</v>
      </c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1"/>
      <c r="CC167" s="19" t="s">
        <v>33</v>
      </c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1"/>
      <c r="CR167" s="19" t="s">
        <v>36</v>
      </c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1"/>
      <c r="DG167" s="8">
        <v>0</v>
      </c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10"/>
      <c r="DV167" s="8">
        <v>0</v>
      </c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10"/>
      <c r="EJ167" s="8">
        <v>0</v>
      </c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10"/>
      <c r="EX167" s="8">
        <v>0</v>
      </c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10"/>
      <c r="FM167" s="8">
        <v>0</v>
      </c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10"/>
      <c r="GA167" s="8">
        <v>0</v>
      </c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10"/>
      <c r="GO167" s="8">
        <v>0</v>
      </c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10"/>
      <c r="HD167" s="8">
        <v>0</v>
      </c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10"/>
      <c r="HR167" s="8">
        <v>0</v>
      </c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10"/>
    </row>
    <row r="168" spans="1:239" ht="25.5" customHeight="1" hidden="1">
      <c r="A168" s="4"/>
      <c r="B168" s="17" t="s">
        <v>78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8"/>
      <c r="AY168" s="19" t="s">
        <v>79</v>
      </c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1"/>
      <c r="BN168" s="19" t="s">
        <v>103</v>
      </c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1"/>
      <c r="CC168" s="19" t="s">
        <v>33</v>
      </c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1"/>
      <c r="CR168" s="19" t="s">
        <v>98</v>
      </c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1"/>
      <c r="DG168" s="8">
        <v>0</v>
      </c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10"/>
      <c r="DV168" s="8">
        <v>0</v>
      </c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10"/>
      <c r="EJ168" s="8">
        <v>0</v>
      </c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10"/>
      <c r="EX168" s="8">
        <v>0</v>
      </c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10"/>
      <c r="FM168" s="8">
        <v>0</v>
      </c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10"/>
      <c r="GA168" s="8">
        <v>0</v>
      </c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10"/>
      <c r="GO168" s="8">
        <v>0</v>
      </c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10"/>
      <c r="HD168" s="8">
        <v>0</v>
      </c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10"/>
      <c r="HR168" s="8">
        <v>0</v>
      </c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10"/>
    </row>
    <row r="169" spans="1:239" ht="25.5" customHeight="1" hidden="1">
      <c r="A169" s="4"/>
      <c r="B169" s="17" t="s">
        <v>78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8"/>
      <c r="AY169" s="19" t="s">
        <v>79</v>
      </c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1"/>
      <c r="BN169" s="19" t="s">
        <v>41</v>
      </c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1"/>
      <c r="CC169" s="19" t="s">
        <v>33</v>
      </c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1"/>
      <c r="CR169" s="19" t="s">
        <v>36</v>
      </c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1"/>
      <c r="DG169" s="8">
        <v>0</v>
      </c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10"/>
      <c r="DV169" s="8">
        <v>0</v>
      </c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10"/>
      <c r="EJ169" s="8">
        <v>0</v>
      </c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10"/>
      <c r="EX169" s="8">
        <v>0</v>
      </c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10"/>
      <c r="FM169" s="8">
        <v>0</v>
      </c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10"/>
      <c r="GA169" s="8">
        <v>0</v>
      </c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10"/>
      <c r="GO169" s="8">
        <v>0</v>
      </c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10"/>
      <c r="HD169" s="8">
        <v>0</v>
      </c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10"/>
      <c r="HR169" s="8">
        <v>0</v>
      </c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10"/>
    </row>
    <row r="170" spans="1:239" ht="25.5" customHeight="1" hidden="1">
      <c r="A170" s="4"/>
      <c r="B170" s="17" t="s">
        <v>78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8"/>
      <c r="AY170" s="19" t="s">
        <v>79</v>
      </c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1"/>
      <c r="BN170" s="19" t="s">
        <v>107</v>
      </c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1"/>
      <c r="CC170" s="19" t="s">
        <v>33</v>
      </c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1"/>
      <c r="CR170" s="19" t="s">
        <v>98</v>
      </c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1"/>
      <c r="DG170" s="8">
        <v>0</v>
      </c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10"/>
      <c r="DV170" s="8">
        <v>0</v>
      </c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10"/>
      <c r="EJ170" s="8">
        <v>0</v>
      </c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10"/>
      <c r="EX170" s="8">
        <v>0</v>
      </c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10"/>
      <c r="FM170" s="8">
        <v>0</v>
      </c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10"/>
      <c r="GA170" s="8">
        <v>0</v>
      </c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10"/>
      <c r="GO170" s="8">
        <v>0</v>
      </c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10"/>
      <c r="HD170" s="8">
        <v>0</v>
      </c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10"/>
      <c r="HR170" s="8">
        <v>0</v>
      </c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10"/>
    </row>
    <row r="171" spans="1:239" ht="25.5" customHeight="1" hidden="1">
      <c r="A171" s="4"/>
      <c r="B171" s="17" t="s">
        <v>78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8"/>
      <c r="AY171" s="19" t="s">
        <v>79</v>
      </c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1"/>
      <c r="BN171" s="19" t="s">
        <v>45</v>
      </c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1"/>
      <c r="CC171" s="19" t="s">
        <v>33</v>
      </c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1"/>
      <c r="CR171" s="19" t="s">
        <v>36</v>
      </c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1"/>
      <c r="DG171" s="8">
        <v>0</v>
      </c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10"/>
      <c r="DV171" s="8">
        <v>0</v>
      </c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10"/>
      <c r="EJ171" s="8">
        <v>0</v>
      </c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10"/>
      <c r="EX171" s="8">
        <v>0</v>
      </c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10"/>
      <c r="FM171" s="8">
        <v>0</v>
      </c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10"/>
      <c r="GA171" s="8">
        <v>0</v>
      </c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10"/>
      <c r="GO171" s="8">
        <v>0</v>
      </c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10"/>
      <c r="HD171" s="8">
        <v>0</v>
      </c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10"/>
      <c r="HR171" s="8">
        <v>0</v>
      </c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10"/>
    </row>
    <row r="172" spans="1:239" ht="25.5" customHeight="1">
      <c r="A172" s="4"/>
      <c r="B172" s="17" t="s">
        <v>78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8"/>
      <c r="AY172" s="19" t="s">
        <v>79</v>
      </c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1"/>
      <c r="BN172" s="19" t="s">
        <v>29</v>
      </c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1"/>
      <c r="CC172" s="19" t="s">
        <v>23</v>
      </c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1"/>
      <c r="CR172" s="19" t="s">
        <v>24</v>
      </c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1"/>
      <c r="DG172" s="8">
        <v>37568</v>
      </c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10"/>
      <c r="DV172" s="8">
        <v>37568</v>
      </c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10"/>
      <c r="EJ172" s="8">
        <v>0</v>
      </c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10"/>
      <c r="EX172" s="8">
        <v>0</v>
      </c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10"/>
      <c r="FM172" s="8">
        <v>0</v>
      </c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10"/>
      <c r="GA172" s="8">
        <v>0</v>
      </c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10"/>
      <c r="GO172" s="8">
        <v>0</v>
      </c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10"/>
      <c r="HD172" s="8">
        <v>0</v>
      </c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10"/>
      <c r="HR172" s="8">
        <v>0</v>
      </c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10"/>
    </row>
    <row r="173" spans="1:239" ht="25.5" customHeight="1">
      <c r="A173" s="4"/>
      <c r="B173" s="17" t="s">
        <v>80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8"/>
      <c r="AY173" s="19" t="s">
        <v>81</v>
      </c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1"/>
      <c r="BN173" s="19" t="s">
        <v>51</v>
      </c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1"/>
      <c r="CC173" s="19" t="s">
        <v>17</v>
      </c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1"/>
      <c r="CR173" s="19" t="s">
        <v>52</v>
      </c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1"/>
      <c r="DG173" s="8">
        <v>743020</v>
      </c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10"/>
      <c r="DV173" s="8">
        <v>743020</v>
      </c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10"/>
      <c r="EJ173" s="8">
        <v>0</v>
      </c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10"/>
      <c r="EX173" s="8">
        <v>743020</v>
      </c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10"/>
      <c r="FM173" s="8">
        <v>743020</v>
      </c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10"/>
      <c r="GA173" s="8">
        <v>0</v>
      </c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10"/>
      <c r="GO173" s="8">
        <v>743020</v>
      </c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10"/>
      <c r="HD173" s="8">
        <v>743020</v>
      </c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10"/>
      <c r="HR173" s="8">
        <v>0</v>
      </c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10"/>
    </row>
    <row r="174" spans="1:239" ht="25.5" customHeight="1" hidden="1">
      <c r="A174" s="4"/>
      <c r="B174" s="17" t="s">
        <v>80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8"/>
      <c r="AY174" s="19" t="s">
        <v>81</v>
      </c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1"/>
      <c r="BN174" s="19" t="s">
        <v>55</v>
      </c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1"/>
      <c r="CC174" s="19" t="s">
        <v>17</v>
      </c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1"/>
      <c r="CR174" s="19" t="s">
        <v>56</v>
      </c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1"/>
      <c r="DG174" s="8">
        <v>0</v>
      </c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10"/>
      <c r="DV174" s="8">
        <v>0</v>
      </c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10"/>
      <c r="EJ174" s="8">
        <v>0</v>
      </c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10"/>
      <c r="EX174" s="8">
        <v>0</v>
      </c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10"/>
      <c r="FM174" s="8">
        <v>0</v>
      </c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10"/>
      <c r="GA174" s="8">
        <v>0</v>
      </c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10"/>
      <c r="GO174" s="8">
        <v>0</v>
      </c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10"/>
      <c r="HD174" s="8">
        <v>0</v>
      </c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10"/>
      <c r="HR174" s="8">
        <v>0</v>
      </c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10"/>
    </row>
    <row r="175" spans="1:239" ht="25.5" customHeight="1" hidden="1">
      <c r="A175" s="4"/>
      <c r="B175" s="17" t="s">
        <v>80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8"/>
      <c r="AY175" s="19" t="s">
        <v>81</v>
      </c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1"/>
      <c r="BN175" s="19" t="s">
        <v>57</v>
      </c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1"/>
      <c r="CC175" s="19" t="s">
        <v>17</v>
      </c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1"/>
      <c r="CR175" s="19" t="s">
        <v>58</v>
      </c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1"/>
      <c r="DG175" s="8">
        <v>0</v>
      </c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10"/>
      <c r="DV175" s="8">
        <v>0</v>
      </c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10"/>
      <c r="EJ175" s="8">
        <v>0</v>
      </c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10"/>
      <c r="EX175" s="8">
        <v>0</v>
      </c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10"/>
      <c r="FM175" s="8">
        <v>0</v>
      </c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10"/>
      <c r="GA175" s="8">
        <v>0</v>
      </c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10"/>
      <c r="GO175" s="8">
        <v>0</v>
      </c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10"/>
      <c r="HD175" s="8">
        <v>0</v>
      </c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10"/>
      <c r="HR175" s="8">
        <v>0</v>
      </c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10"/>
    </row>
    <row r="176" spans="1:239" ht="25.5" customHeight="1" hidden="1">
      <c r="A176" s="4"/>
      <c r="B176" s="17" t="s">
        <v>80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8"/>
      <c r="AY176" s="19" t="s">
        <v>81</v>
      </c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1"/>
      <c r="BN176" s="19" t="s">
        <v>49</v>
      </c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1"/>
      <c r="CC176" s="19" t="s">
        <v>17</v>
      </c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1"/>
      <c r="CR176" s="19" t="s">
        <v>50</v>
      </c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1"/>
      <c r="DG176" s="8">
        <v>0</v>
      </c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10"/>
      <c r="DV176" s="8">
        <v>0</v>
      </c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10"/>
      <c r="EJ176" s="8">
        <v>0</v>
      </c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10"/>
      <c r="EX176" s="8">
        <v>0</v>
      </c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10"/>
      <c r="FM176" s="8">
        <v>0</v>
      </c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10"/>
      <c r="GA176" s="8">
        <v>0</v>
      </c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10"/>
      <c r="GO176" s="8">
        <v>0</v>
      </c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10"/>
      <c r="HD176" s="8">
        <v>0</v>
      </c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10"/>
      <c r="HR176" s="8">
        <v>0</v>
      </c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10"/>
    </row>
    <row r="177" spans="1:239" ht="25.5" customHeight="1" hidden="1">
      <c r="A177" s="4"/>
      <c r="B177" s="17" t="s">
        <v>80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8"/>
      <c r="AY177" s="19" t="s">
        <v>81</v>
      </c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1"/>
      <c r="BN177" s="19" t="s">
        <v>22</v>
      </c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1"/>
      <c r="CC177" s="19" t="s">
        <v>23</v>
      </c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1"/>
      <c r="CR177" s="19" t="s">
        <v>24</v>
      </c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1"/>
      <c r="DG177" s="8">
        <v>0</v>
      </c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10"/>
      <c r="DV177" s="8">
        <v>0</v>
      </c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10"/>
      <c r="EJ177" s="8">
        <v>0</v>
      </c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10"/>
      <c r="EX177" s="8">
        <v>0</v>
      </c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10"/>
      <c r="FM177" s="8">
        <v>0</v>
      </c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10"/>
      <c r="GA177" s="8">
        <v>0</v>
      </c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10"/>
      <c r="GO177" s="8">
        <v>0</v>
      </c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10"/>
      <c r="HD177" s="8">
        <v>0</v>
      </c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10"/>
      <c r="HR177" s="8">
        <v>0</v>
      </c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10"/>
    </row>
    <row r="178" spans="1:239" ht="25.5" customHeight="1" hidden="1">
      <c r="A178" s="4"/>
      <c r="B178" s="17" t="s">
        <v>80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8"/>
      <c r="AY178" s="19" t="s">
        <v>81</v>
      </c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1"/>
      <c r="BN178" s="19" t="s">
        <v>22</v>
      </c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1"/>
      <c r="CC178" s="19" t="s">
        <v>33</v>
      </c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1"/>
      <c r="CR178" s="19" t="s">
        <v>96</v>
      </c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1"/>
      <c r="DG178" s="8">
        <v>0</v>
      </c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10"/>
      <c r="DV178" s="8">
        <v>0</v>
      </c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10"/>
      <c r="EJ178" s="8">
        <v>0</v>
      </c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10"/>
      <c r="EX178" s="8">
        <v>0</v>
      </c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10"/>
      <c r="FM178" s="8">
        <v>0</v>
      </c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10"/>
      <c r="GA178" s="8">
        <v>0</v>
      </c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10"/>
      <c r="GO178" s="8">
        <v>0</v>
      </c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10"/>
      <c r="HD178" s="8">
        <v>0</v>
      </c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10"/>
      <c r="HR178" s="8">
        <v>0</v>
      </c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10"/>
    </row>
    <row r="179" spans="1:239" ht="25.5" customHeight="1" hidden="1">
      <c r="A179" s="4"/>
      <c r="B179" s="17" t="s">
        <v>80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8"/>
      <c r="AY179" s="19" t="s">
        <v>81</v>
      </c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1"/>
      <c r="BN179" s="19" t="s">
        <v>97</v>
      </c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1"/>
      <c r="CC179" s="19" t="s">
        <v>33</v>
      </c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1"/>
      <c r="CR179" s="19" t="s">
        <v>98</v>
      </c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1"/>
      <c r="DG179" s="8">
        <v>0</v>
      </c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10"/>
      <c r="DV179" s="8">
        <v>0</v>
      </c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10"/>
      <c r="EJ179" s="8">
        <v>0</v>
      </c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10"/>
      <c r="EX179" s="8">
        <v>0</v>
      </c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10"/>
      <c r="FM179" s="8">
        <v>0</v>
      </c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10"/>
      <c r="GA179" s="8">
        <v>0</v>
      </c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10"/>
      <c r="GO179" s="8">
        <v>0</v>
      </c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10"/>
      <c r="HD179" s="8">
        <v>0</v>
      </c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10"/>
      <c r="HR179" s="8">
        <v>0</v>
      </c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10"/>
    </row>
    <row r="180" spans="1:239" ht="25.5" customHeight="1">
      <c r="A180" s="4"/>
      <c r="B180" s="17" t="s">
        <v>80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8"/>
      <c r="AY180" s="19" t="s">
        <v>81</v>
      </c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1"/>
      <c r="BN180" s="19" t="s">
        <v>25</v>
      </c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1"/>
      <c r="CC180" s="19" t="s">
        <v>23</v>
      </c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1"/>
      <c r="CR180" s="19" t="s">
        <v>24</v>
      </c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1"/>
      <c r="DG180" s="8">
        <v>89000</v>
      </c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10"/>
      <c r="DV180" s="8">
        <v>89000</v>
      </c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10"/>
      <c r="EJ180" s="8">
        <v>0</v>
      </c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10"/>
      <c r="EX180" s="8">
        <v>0</v>
      </c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10"/>
      <c r="FM180" s="8">
        <v>0</v>
      </c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10"/>
      <c r="GA180" s="8">
        <v>0</v>
      </c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10"/>
      <c r="GO180" s="8">
        <v>0</v>
      </c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10"/>
      <c r="HD180" s="8">
        <v>0</v>
      </c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10"/>
      <c r="HR180" s="8">
        <v>0</v>
      </c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10"/>
    </row>
    <row r="181" spans="1:239" ht="25.5" customHeight="1" hidden="1">
      <c r="A181" s="4"/>
      <c r="B181" s="17" t="s">
        <v>80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8"/>
      <c r="AY181" s="19" t="s">
        <v>81</v>
      </c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1"/>
      <c r="BN181" s="19" t="s">
        <v>25</v>
      </c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1"/>
      <c r="CC181" s="19" t="s">
        <v>33</v>
      </c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1"/>
      <c r="CR181" s="19" t="s">
        <v>96</v>
      </c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1"/>
      <c r="DG181" s="8">
        <v>0</v>
      </c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10"/>
      <c r="DV181" s="8">
        <v>0</v>
      </c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10"/>
      <c r="EJ181" s="8">
        <v>0</v>
      </c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10"/>
      <c r="EX181" s="8">
        <v>0</v>
      </c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10"/>
      <c r="FM181" s="8">
        <v>0</v>
      </c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10"/>
      <c r="GA181" s="8">
        <v>0</v>
      </c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10"/>
      <c r="GO181" s="8">
        <v>0</v>
      </c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10"/>
      <c r="HD181" s="8">
        <v>0</v>
      </c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10"/>
      <c r="HR181" s="8">
        <v>0</v>
      </c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10"/>
    </row>
    <row r="182" spans="1:239" ht="25.5" customHeight="1" hidden="1">
      <c r="A182" s="4"/>
      <c r="B182" s="17" t="s">
        <v>80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8"/>
      <c r="AY182" s="19" t="s">
        <v>81</v>
      </c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1"/>
      <c r="BN182" s="19" t="s">
        <v>99</v>
      </c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1"/>
      <c r="CC182" s="19" t="s">
        <v>33</v>
      </c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1"/>
      <c r="CR182" s="19" t="s">
        <v>98</v>
      </c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1"/>
      <c r="DG182" s="8">
        <v>0</v>
      </c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10"/>
      <c r="DV182" s="8">
        <v>0</v>
      </c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10"/>
      <c r="EJ182" s="8">
        <v>0</v>
      </c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10"/>
      <c r="EX182" s="8">
        <v>0</v>
      </c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10"/>
      <c r="FM182" s="8">
        <v>0</v>
      </c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10"/>
      <c r="GA182" s="8">
        <v>0</v>
      </c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10"/>
      <c r="GO182" s="8">
        <v>0</v>
      </c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10"/>
      <c r="HD182" s="8">
        <v>0</v>
      </c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10"/>
      <c r="HR182" s="8">
        <v>0</v>
      </c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10"/>
    </row>
    <row r="183" spans="1:239" ht="25.5" customHeight="1" hidden="1">
      <c r="A183" s="4"/>
      <c r="B183" s="17" t="s">
        <v>80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8"/>
      <c r="AY183" s="19" t="s">
        <v>81</v>
      </c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1"/>
      <c r="BN183" s="19" t="s">
        <v>26</v>
      </c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1"/>
      <c r="CC183" s="19" t="s">
        <v>23</v>
      </c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1"/>
      <c r="CR183" s="19" t="s">
        <v>24</v>
      </c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1"/>
      <c r="DG183" s="8">
        <v>0</v>
      </c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10"/>
      <c r="DV183" s="8">
        <v>0</v>
      </c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10"/>
      <c r="EJ183" s="8">
        <v>0</v>
      </c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10"/>
      <c r="EX183" s="8">
        <v>0</v>
      </c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10"/>
      <c r="FM183" s="8">
        <v>0</v>
      </c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10"/>
      <c r="GA183" s="8">
        <v>0</v>
      </c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10"/>
      <c r="GO183" s="8">
        <v>0</v>
      </c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10"/>
      <c r="HD183" s="8">
        <v>0</v>
      </c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10"/>
      <c r="HR183" s="8">
        <v>0</v>
      </c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10"/>
    </row>
    <row r="184" spans="1:239" ht="25.5" customHeight="1" hidden="1">
      <c r="A184" s="4"/>
      <c r="B184" s="17" t="s">
        <v>80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8"/>
      <c r="AY184" s="19" t="s">
        <v>81</v>
      </c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1"/>
      <c r="BN184" s="19" t="s">
        <v>26</v>
      </c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1"/>
      <c r="CC184" s="19" t="s">
        <v>33</v>
      </c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1"/>
      <c r="CR184" s="19" t="s">
        <v>96</v>
      </c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1"/>
      <c r="DG184" s="8">
        <v>0</v>
      </c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10"/>
      <c r="DV184" s="8">
        <v>0</v>
      </c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10"/>
      <c r="EJ184" s="8">
        <v>0</v>
      </c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10"/>
      <c r="EX184" s="8">
        <v>0</v>
      </c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10"/>
      <c r="FM184" s="8">
        <v>0</v>
      </c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10"/>
      <c r="GA184" s="8">
        <v>0</v>
      </c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10"/>
      <c r="GO184" s="8">
        <v>0</v>
      </c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10"/>
      <c r="HD184" s="8">
        <v>0</v>
      </c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10"/>
      <c r="HR184" s="8">
        <v>0</v>
      </c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10"/>
    </row>
    <row r="185" spans="1:239" ht="25.5" customHeight="1" hidden="1">
      <c r="A185" s="4"/>
      <c r="B185" s="17" t="s">
        <v>80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8"/>
      <c r="AY185" s="19" t="s">
        <v>81</v>
      </c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1"/>
      <c r="BN185" s="19" t="s">
        <v>100</v>
      </c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1"/>
      <c r="CC185" s="19" t="s">
        <v>33</v>
      </c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1"/>
      <c r="CR185" s="19" t="s">
        <v>98</v>
      </c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1"/>
      <c r="DG185" s="8">
        <v>0</v>
      </c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10"/>
      <c r="DV185" s="8">
        <v>0</v>
      </c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10"/>
      <c r="EJ185" s="8">
        <v>0</v>
      </c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10"/>
      <c r="EX185" s="8">
        <v>0</v>
      </c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10"/>
      <c r="FM185" s="8">
        <v>0</v>
      </c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10"/>
      <c r="GA185" s="8">
        <v>0</v>
      </c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10"/>
      <c r="GO185" s="8">
        <v>0</v>
      </c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10"/>
      <c r="HD185" s="8">
        <v>0</v>
      </c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10"/>
      <c r="HR185" s="8">
        <v>0</v>
      </c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10"/>
    </row>
    <row r="186" spans="1:239" ht="25.5" customHeight="1">
      <c r="A186" s="4"/>
      <c r="B186" s="17" t="s">
        <v>80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8"/>
      <c r="AY186" s="19" t="s">
        <v>81</v>
      </c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1"/>
      <c r="BN186" s="19" t="s">
        <v>32</v>
      </c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1"/>
      <c r="CC186" s="19" t="s">
        <v>33</v>
      </c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1"/>
      <c r="CR186" s="19" t="s">
        <v>34</v>
      </c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1"/>
      <c r="DG186" s="8">
        <v>55345.5</v>
      </c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10"/>
      <c r="DV186" s="8">
        <v>55345.5</v>
      </c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10"/>
      <c r="EJ186" s="8">
        <v>0</v>
      </c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10"/>
      <c r="EX186" s="8">
        <v>0</v>
      </c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10"/>
      <c r="FM186" s="8">
        <v>0</v>
      </c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10"/>
      <c r="GA186" s="8">
        <v>0</v>
      </c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10"/>
      <c r="GO186" s="8">
        <v>0</v>
      </c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10"/>
      <c r="HD186" s="8">
        <v>0</v>
      </c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10"/>
      <c r="HR186" s="8">
        <v>0</v>
      </c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10"/>
    </row>
    <row r="187" spans="1:239" ht="25.5" customHeight="1">
      <c r="A187" s="4"/>
      <c r="B187" s="17" t="s">
        <v>80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8"/>
      <c r="AY187" s="19" t="s">
        <v>81</v>
      </c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1"/>
      <c r="BN187" s="19" t="s">
        <v>35</v>
      </c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1"/>
      <c r="CC187" s="19" t="s">
        <v>33</v>
      </c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1"/>
      <c r="CR187" s="19" t="s">
        <v>36</v>
      </c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1"/>
      <c r="DG187" s="8">
        <v>42984</v>
      </c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10"/>
      <c r="DV187" s="8">
        <v>42984</v>
      </c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10"/>
      <c r="EJ187" s="8">
        <v>0</v>
      </c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10"/>
      <c r="EX187" s="8">
        <v>0</v>
      </c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10"/>
      <c r="FM187" s="8">
        <v>0</v>
      </c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10"/>
      <c r="GA187" s="8">
        <v>0</v>
      </c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10"/>
      <c r="GO187" s="8">
        <v>0</v>
      </c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10"/>
      <c r="HD187" s="8">
        <v>0</v>
      </c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10"/>
      <c r="HR187" s="8">
        <v>0</v>
      </c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10"/>
    </row>
    <row r="188" spans="1:239" ht="25.5" customHeight="1" hidden="1">
      <c r="A188" s="4"/>
      <c r="B188" s="17" t="s">
        <v>80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8"/>
      <c r="AY188" s="19" t="s">
        <v>81</v>
      </c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1"/>
      <c r="BN188" s="19" t="s">
        <v>102</v>
      </c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1"/>
      <c r="CC188" s="19" t="s">
        <v>33</v>
      </c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1"/>
      <c r="CR188" s="19" t="s">
        <v>98</v>
      </c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1"/>
      <c r="DG188" s="8">
        <v>0</v>
      </c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10"/>
      <c r="DV188" s="8">
        <v>0</v>
      </c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10"/>
      <c r="EJ188" s="8">
        <v>0</v>
      </c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10"/>
      <c r="EX188" s="8">
        <v>0</v>
      </c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10"/>
      <c r="FM188" s="8">
        <v>0</v>
      </c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10"/>
      <c r="GA188" s="8">
        <v>0</v>
      </c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10"/>
      <c r="GO188" s="8">
        <v>0</v>
      </c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10"/>
      <c r="HD188" s="8">
        <v>0</v>
      </c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10"/>
      <c r="HR188" s="8">
        <v>0</v>
      </c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10"/>
    </row>
    <row r="189" spans="1:239" ht="25.5" customHeight="1" hidden="1">
      <c r="A189" s="4"/>
      <c r="B189" s="17" t="s">
        <v>80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8"/>
      <c r="AY189" s="19" t="s">
        <v>81</v>
      </c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1"/>
      <c r="BN189" s="19" t="s">
        <v>37</v>
      </c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1"/>
      <c r="CC189" s="19" t="s">
        <v>33</v>
      </c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1"/>
      <c r="CR189" s="19" t="s">
        <v>36</v>
      </c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1"/>
      <c r="DG189" s="8">
        <v>0</v>
      </c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10"/>
      <c r="DV189" s="8">
        <v>0</v>
      </c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10"/>
      <c r="EJ189" s="8">
        <v>0</v>
      </c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10"/>
      <c r="EX189" s="8">
        <v>0</v>
      </c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10"/>
      <c r="FM189" s="8">
        <v>0</v>
      </c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10"/>
      <c r="GA189" s="8">
        <v>0</v>
      </c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10"/>
      <c r="GO189" s="8">
        <v>0</v>
      </c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10"/>
      <c r="HD189" s="8">
        <v>0</v>
      </c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10"/>
      <c r="HR189" s="8">
        <v>0</v>
      </c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10"/>
    </row>
    <row r="190" spans="1:239" ht="25.5" customHeight="1">
      <c r="A190" s="4"/>
      <c r="B190" s="17" t="s">
        <v>80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8"/>
      <c r="AY190" s="19" t="s">
        <v>81</v>
      </c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1"/>
      <c r="BN190" s="19" t="s">
        <v>39</v>
      </c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1"/>
      <c r="CC190" s="19" t="s">
        <v>33</v>
      </c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1"/>
      <c r="CR190" s="19" t="s">
        <v>36</v>
      </c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1"/>
      <c r="DG190" s="8">
        <v>92400</v>
      </c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10"/>
      <c r="DV190" s="8">
        <v>92400</v>
      </c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10"/>
      <c r="EJ190" s="8">
        <v>0</v>
      </c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10"/>
      <c r="EX190" s="8">
        <v>0</v>
      </c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10"/>
      <c r="FM190" s="8">
        <v>0</v>
      </c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10"/>
      <c r="GA190" s="8">
        <v>0</v>
      </c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10"/>
      <c r="GO190" s="8">
        <v>0</v>
      </c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10"/>
      <c r="HD190" s="8">
        <v>0</v>
      </c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10"/>
      <c r="HR190" s="8">
        <v>0</v>
      </c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10"/>
    </row>
    <row r="191" spans="1:239" ht="25.5" customHeight="1" hidden="1">
      <c r="A191" s="4"/>
      <c r="B191" s="17" t="s">
        <v>80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8"/>
      <c r="AY191" s="19" t="s">
        <v>81</v>
      </c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1"/>
      <c r="BN191" s="19" t="s">
        <v>105</v>
      </c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1"/>
      <c r="CC191" s="19" t="s">
        <v>33</v>
      </c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1"/>
      <c r="CR191" s="19" t="s">
        <v>98</v>
      </c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1"/>
      <c r="DG191" s="8">
        <v>0</v>
      </c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10"/>
      <c r="DV191" s="8">
        <v>0</v>
      </c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10"/>
      <c r="EJ191" s="8">
        <v>0</v>
      </c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10"/>
      <c r="EX191" s="8">
        <v>0</v>
      </c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10"/>
      <c r="FM191" s="8">
        <v>0</v>
      </c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10"/>
      <c r="GA191" s="8">
        <v>0</v>
      </c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10"/>
      <c r="GO191" s="8">
        <v>0</v>
      </c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10"/>
      <c r="HD191" s="8">
        <v>0</v>
      </c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10"/>
      <c r="HR191" s="8">
        <v>0</v>
      </c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10"/>
    </row>
    <row r="192" spans="1:239" ht="25.5" customHeight="1">
      <c r="A192" s="4"/>
      <c r="B192" s="17" t="s">
        <v>80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8"/>
      <c r="AY192" s="19" t="s">
        <v>81</v>
      </c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1"/>
      <c r="BN192" s="19" t="s">
        <v>40</v>
      </c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1"/>
      <c r="CC192" s="19" t="s">
        <v>33</v>
      </c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1"/>
      <c r="CR192" s="19" t="s">
        <v>36</v>
      </c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1"/>
      <c r="DG192" s="8">
        <v>117468</v>
      </c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10"/>
      <c r="DV192" s="8">
        <v>117468</v>
      </c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10"/>
      <c r="EJ192" s="8">
        <v>0</v>
      </c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10"/>
      <c r="EX192" s="8">
        <v>0</v>
      </c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10"/>
      <c r="FM192" s="8">
        <v>0</v>
      </c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10"/>
      <c r="GA192" s="8">
        <v>0</v>
      </c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10"/>
      <c r="GO192" s="8">
        <v>0</v>
      </c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10"/>
      <c r="HD192" s="8">
        <v>0</v>
      </c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10"/>
      <c r="HR192" s="8">
        <v>0</v>
      </c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10"/>
    </row>
    <row r="193" spans="1:239" ht="25.5" customHeight="1">
      <c r="A193" s="4"/>
      <c r="B193" s="17" t="s">
        <v>80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8"/>
      <c r="AY193" s="19" t="s">
        <v>81</v>
      </c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1"/>
      <c r="BN193" s="19" t="s">
        <v>106</v>
      </c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1"/>
      <c r="CC193" s="19" t="s">
        <v>33</v>
      </c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1"/>
      <c r="CR193" s="19" t="s">
        <v>98</v>
      </c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1"/>
      <c r="DG193" s="8">
        <v>15476</v>
      </c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10"/>
      <c r="DV193" s="8">
        <v>15476</v>
      </c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10"/>
      <c r="EJ193" s="8">
        <v>0</v>
      </c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10"/>
      <c r="EX193" s="8">
        <v>0</v>
      </c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10"/>
      <c r="FM193" s="8">
        <v>0</v>
      </c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10"/>
      <c r="GA193" s="8">
        <v>0</v>
      </c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10"/>
      <c r="GO193" s="8">
        <v>0</v>
      </c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10"/>
      <c r="HD193" s="8">
        <v>0</v>
      </c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10"/>
      <c r="HR193" s="8">
        <v>0</v>
      </c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10"/>
    </row>
    <row r="194" spans="1:239" ht="25.5" customHeight="1" hidden="1">
      <c r="A194" s="4"/>
      <c r="B194" s="17" t="s">
        <v>80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8"/>
      <c r="AY194" s="19" t="s">
        <v>81</v>
      </c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1"/>
      <c r="BN194" s="19" t="s">
        <v>45</v>
      </c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1"/>
      <c r="CC194" s="19" t="s">
        <v>33</v>
      </c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1"/>
      <c r="CR194" s="19" t="s">
        <v>36</v>
      </c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1"/>
      <c r="DG194" s="8">
        <v>0</v>
      </c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10"/>
      <c r="DV194" s="8">
        <v>0</v>
      </c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10"/>
      <c r="EJ194" s="8">
        <v>0</v>
      </c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10"/>
      <c r="EX194" s="8">
        <v>0</v>
      </c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10"/>
      <c r="FM194" s="8">
        <v>0</v>
      </c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10"/>
      <c r="GA194" s="8">
        <v>0</v>
      </c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10"/>
      <c r="GO194" s="8">
        <v>0</v>
      </c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10"/>
      <c r="HD194" s="8">
        <v>0</v>
      </c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10"/>
      <c r="HR194" s="8">
        <v>0</v>
      </c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10"/>
    </row>
    <row r="195" spans="1:239" ht="25.5" customHeight="1">
      <c r="A195" s="4"/>
      <c r="B195" s="17" t="s">
        <v>80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8"/>
      <c r="AY195" s="19" t="s">
        <v>81</v>
      </c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1"/>
      <c r="BN195" s="19" t="s">
        <v>29</v>
      </c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1"/>
      <c r="CC195" s="19" t="s">
        <v>23</v>
      </c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1"/>
      <c r="CR195" s="19" t="s">
        <v>24</v>
      </c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1"/>
      <c r="DG195" s="8">
        <v>19991</v>
      </c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10"/>
      <c r="DV195" s="8">
        <v>19991</v>
      </c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10"/>
      <c r="EJ195" s="8">
        <v>0</v>
      </c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10"/>
      <c r="EX195" s="8">
        <v>63537</v>
      </c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10"/>
      <c r="FM195" s="8">
        <v>63537</v>
      </c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10"/>
      <c r="GA195" s="8">
        <v>0</v>
      </c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10"/>
      <c r="GO195" s="8">
        <v>63537</v>
      </c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10"/>
      <c r="HD195" s="8">
        <v>63537</v>
      </c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10"/>
      <c r="HR195" s="8">
        <v>0</v>
      </c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10"/>
    </row>
    <row r="196" spans="1:239" ht="25.5" customHeight="1" hidden="1">
      <c r="A196" s="4"/>
      <c r="B196" s="17" t="s">
        <v>82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8"/>
      <c r="AY196" s="19" t="s">
        <v>83</v>
      </c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1"/>
      <c r="BN196" s="19" t="s">
        <v>51</v>
      </c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1"/>
      <c r="CC196" s="19" t="s">
        <v>17</v>
      </c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1"/>
      <c r="CR196" s="19" t="s">
        <v>52</v>
      </c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1"/>
      <c r="DG196" s="8">
        <v>0</v>
      </c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10"/>
      <c r="DV196" s="8">
        <v>0</v>
      </c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10"/>
      <c r="EJ196" s="8">
        <v>0</v>
      </c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10"/>
      <c r="EX196" s="8">
        <v>0</v>
      </c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10"/>
      <c r="FM196" s="8">
        <v>0</v>
      </c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10"/>
      <c r="GA196" s="8">
        <v>0</v>
      </c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10"/>
      <c r="GO196" s="8">
        <v>0</v>
      </c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10"/>
      <c r="HD196" s="8">
        <v>0</v>
      </c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10"/>
      <c r="HR196" s="8">
        <v>0</v>
      </c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10"/>
    </row>
    <row r="197" spans="1:239" ht="25.5" customHeight="1" hidden="1">
      <c r="A197" s="4"/>
      <c r="B197" s="17" t="s">
        <v>82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8"/>
      <c r="AY197" s="19" t="s">
        <v>83</v>
      </c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1"/>
      <c r="BN197" s="19" t="s">
        <v>55</v>
      </c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1"/>
      <c r="CC197" s="19" t="s">
        <v>17</v>
      </c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1"/>
      <c r="CR197" s="19" t="s">
        <v>56</v>
      </c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1"/>
      <c r="DG197" s="8">
        <v>0</v>
      </c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10"/>
      <c r="DV197" s="8">
        <v>0</v>
      </c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10"/>
      <c r="EJ197" s="8">
        <v>0</v>
      </c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10"/>
      <c r="EX197" s="8">
        <v>0</v>
      </c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10"/>
      <c r="FM197" s="8">
        <v>0</v>
      </c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10"/>
      <c r="GA197" s="8">
        <v>0</v>
      </c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10"/>
      <c r="GO197" s="8">
        <v>0</v>
      </c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10"/>
      <c r="HD197" s="8">
        <v>0</v>
      </c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10"/>
      <c r="HR197" s="8">
        <v>0</v>
      </c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10"/>
    </row>
    <row r="198" spans="1:239" ht="25.5" customHeight="1" hidden="1">
      <c r="A198" s="4"/>
      <c r="B198" s="17" t="s">
        <v>82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8"/>
      <c r="AY198" s="19" t="s">
        <v>83</v>
      </c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1"/>
      <c r="BN198" s="19" t="s">
        <v>57</v>
      </c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1"/>
      <c r="CC198" s="19" t="s">
        <v>17</v>
      </c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1"/>
      <c r="CR198" s="19" t="s">
        <v>58</v>
      </c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1"/>
      <c r="DG198" s="8">
        <v>0</v>
      </c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10"/>
      <c r="DV198" s="8">
        <v>0</v>
      </c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10"/>
      <c r="EJ198" s="8">
        <v>0</v>
      </c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10"/>
      <c r="EX198" s="8">
        <v>0</v>
      </c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10"/>
      <c r="FM198" s="8">
        <v>0</v>
      </c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10"/>
      <c r="GA198" s="8">
        <v>0</v>
      </c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10"/>
      <c r="GO198" s="8">
        <v>0</v>
      </c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10"/>
      <c r="HD198" s="8">
        <v>0</v>
      </c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10"/>
      <c r="HR198" s="8">
        <v>0</v>
      </c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10"/>
    </row>
    <row r="199" spans="1:239" ht="25.5" customHeight="1" hidden="1">
      <c r="A199" s="4"/>
      <c r="B199" s="17" t="s">
        <v>82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8"/>
      <c r="AY199" s="19" t="s">
        <v>83</v>
      </c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1"/>
      <c r="BN199" s="19" t="s">
        <v>22</v>
      </c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1"/>
      <c r="CC199" s="19" t="s">
        <v>23</v>
      </c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1"/>
      <c r="CR199" s="19" t="s">
        <v>24</v>
      </c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1"/>
      <c r="DG199" s="8">
        <v>0</v>
      </c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10"/>
      <c r="DV199" s="8">
        <v>0</v>
      </c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10"/>
      <c r="EJ199" s="8">
        <v>0</v>
      </c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10"/>
      <c r="EX199" s="8">
        <v>0</v>
      </c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10"/>
      <c r="FM199" s="8">
        <v>0</v>
      </c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10"/>
      <c r="GA199" s="8">
        <v>0</v>
      </c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10"/>
      <c r="GO199" s="8">
        <v>0</v>
      </c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10"/>
      <c r="HD199" s="8">
        <v>0</v>
      </c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10"/>
      <c r="HR199" s="8">
        <v>0</v>
      </c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10"/>
    </row>
    <row r="200" spans="1:239" ht="25.5" customHeight="1" hidden="1">
      <c r="A200" s="4"/>
      <c r="B200" s="17" t="s">
        <v>82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8"/>
      <c r="AY200" s="19" t="s">
        <v>83</v>
      </c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1"/>
      <c r="BN200" s="19" t="s">
        <v>22</v>
      </c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1"/>
      <c r="CC200" s="19" t="s">
        <v>33</v>
      </c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1"/>
      <c r="CR200" s="19" t="s">
        <v>96</v>
      </c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1"/>
      <c r="DG200" s="8">
        <v>0</v>
      </c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10"/>
      <c r="DV200" s="8">
        <v>0</v>
      </c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10"/>
      <c r="EJ200" s="8">
        <v>0</v>
      </c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10"/>
      <c r="EX200" s="8">
        <v>0</v>
      </c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10"/>
      <c r="FM200" s="8">
        <v>0</v>
      </c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10"/>
      <c r="GA200" s="8">
        <v>0</v>
      </c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10"/>
      <c r="GO200" s="8">
        <v>0</v>
      </c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10"/>
      <c r="HD200" s="8">
        <v>0</v>
      </c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10"/>
      <c r="HR200" s="8">
        <v>0</v>
      </c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10"/>
    </row>
    <row r="201" spans="1:239" ht="25.5" customHeight="1" hidden="1">
      <c r="A201" s="4"/>
      <c r="B201" s="17" t="s">
        <v>82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8"/>
      <c r="AY201" s="19" t="s">
        <v>83</v>
      </c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1"/>
      <c r="BN201" s="19" t="s">
        <v>97</v>
      </c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1"/>
      <c r="CC201" s="19" t="s">
        <v>33</v>
      </c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1"/>
      <c r="CR201" s="19" t="s">
        <v>98</v>
      </c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1"/>
      <c r="DG201" s="8">
        <v>0</v>
      </c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10"/>
      <c r="DV201" s="8">
        <v>0</v>
      </c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10"/>
      <c r="EJ201" s="8">
        <v>0</v>
      </c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10"/>
      <c r="EX201" s="8">
        <v>0</v>
      </c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10"/>
      <c r="FM201" s="8">
        <v>0</v>
      </c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10"/>
      <c r="GA201" s="8">
        <v>0</v>
      </c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10"/>
      <c r="GO201" s="8">
        <v>0</v>
      </c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10"/>
      <c r="HD201" s="8">
        <v>0</v>
      </c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10"/>
      <c r="HR201" s="8">
        <v>0</v>
      </c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10"/>
    </row>
    <row r="202" spans="1:239" ht="25.5" customHeight="1">
      <c r="A202" s="4"/>
      <c r="B202" s="17" t="s">
        <v>82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8"/>
      <c r="AY202" s="19" t="s">
        <v>83</v>
      </c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1"/>
      <c r="BN202" s="19" t="s">
        <v>25</v>
      </c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1"/>
      <c r="CC202" s="19" t="s">
        <v>23</v>
      </c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1"/>
      <c r="CR202" s="19" t="s">
        <v>24</v>
      </c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1"/>
      <c r="DG202" s="8">
        <v>241617</v>
      </c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10"/>
      <c r="DV202" s="8">
        <v>241617</v>
      </c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10"/>
      <c r="EJ202" s="8">
        <v>0</v>
      </c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10"/>
      <c r="EX202" s="8">
        <v>0</v>
      </c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10"/>
      <c r="FM202" s="8">
        <v>0</v>
      </c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10"/>
      <c r="GA202" s="8">
        <v>0</v>
      </c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10"/>
      <c r="GO202" s="8">
        <v>0</v>
      </c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10"/>
      <c r="HD202" s="8">
        <v>0</v>
      </c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10"/>
      <c r="HR202" s="8">
        <v>0</v>
      </c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10"/>
    </row>
    <row r="203" spans="1:239" ht="25.5" customHeight="1" hidden="1">
      <c r="A203" s="4"/>
      <c r="B203" s="17" t="s">
        <v>82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8"/>
      <c r="AY203" s="19" t="s">
        <v>83</v>
      </c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1"/>
      <c r="BN203" s="19" t="s">
        <v>25</v>
      </c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1"/>
      <c r="CC203" s="19" t="s">
        <v>33</v>
      </c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1"/>
      <c r="CR203" s="19" t="s">
        <v>96</v>
      </c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1"/>
      <c r="DG203" s="8">
        <v>0</v>
      </c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10"/>
      <c r="DV203" s="8">
        <v>0</v>
      </c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10"/>
      <c r="EJ203" s="8">
        <v>0</v>
      </c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10"/>
      <c r="EX203" s="8">
        <v>0</v>
      </c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10"/>
      <c r="FM203" s="8">
        <v>0</v>
      </c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10"/>
      <c r="GA203" s="8">
        <v>0</v>
      </c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10"/>
      <c r="GO203" s="8">
        <v>0</v>
      </c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10"/>
      <c r="HD203" s="8">
        <v>0</v>
      </c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10"/>
      <c r="HR203" s="8">
        <v>0</v>
      </c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10"/>
    </row>
    <row r="204" spans="1:239" ht="25.5" customHeight="1">
      <c r="A204" s="4"/>
      <c r="B204" s="17" t="s">
        <v>82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8"/>
      <c r="AY204" s="19" t="s">
        <v>83</v>
      </c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1"/>
      <c r="BN204" s="19" t="s">
        <v>99</v>
      </c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1"/>
      <c r="CC204" s="19" t="s">
        <v>33</v>
      </c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1"/>
      <c r="CR204" s="19" t="s">
        <v>98</v>
      </c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1"/>
      <c r="DG204" s="8">
        <v>147370.2</v>
      </c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10"/>
      <c r="DV204" s="8">
        <v>147370.2</v>
      </c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10"/>
      <c r="EJ204" s="8">
        <v>0</v>
      </c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10"/>
      <c r="EX204" s="8">
        <v>0</v>
      </c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10"/>
      <c r="FM204" s="8">
        <v>0</v>
      </c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10"/>
      <c r="GA204" s="8">
        <v>0</v>
      </c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10"/>
      <c r="GO204" s="8">
        <v>0</v>
      </c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10"/>
      <c r="HD204" s="8">
        <v>0</v>
      </c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10"/>
      <c r="HR204" s="8">
        <v>0</v>
      </c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10"/>
    </row>
    <row r="205" spans="1:239" ht="25.5" customHeight="1" hidden="1">
      <c r="A205" s="4"/>
      <c r="B205" s="17" t="s">
        <v>82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8"/>
      <c r="AY205" s="19" t="s">
        <v>83</v>
      </c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1"/>
      <c r="BN205" s="19" t="s">
        <v>26</v>
      </c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1"/>
      <c r="CC205" s="19" t="s">
        <v>23</v>
      </c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1"/>
      <c r="CR205" s="19" t="s">
        <v>24</v>
      </c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1"/>
      <c r="DG205" s="8">
        <v>0</v>
      </c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10"/>
      <c r="DV205" s="8">
        <v>0</v>
      </c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10"/>
      <c r="EJ205" s="8">
        <v>0</v>
      </c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10"/>
      <c r="EX205" s="8">
        <v>0</v>
      </c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10"/>
      <c r="FM205" s="8">
        <v>0</v>
      </c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10"/>
      <c r="GA205" s="8">
        <v>0</v>
      </c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10"/>
      <c r="GO205" s="8">
        <v>0</v>
      </c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10"/>
      <c r="HD205" s="8">
        <v>0</v>
      </c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10"/>
      <c r="HR205" s="8">
        <v>0</v>
      </c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10"/>
    </row>
    <row r="206" spans="1:239" ht="25.5" customHeight="1" hidden="1">
      <c r="A206" s="4"/>
      <c r="B206" s="17" t="s">
        <v>82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8"/>
      <c r="AY206" s="19" t="s">
        <v>83</v>
      </c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1"/>
      <c r="BN206" s="19" t="s">
        <v>26</v>
      </c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1"/>
      <c r="CC206" s="19" t="s">
        <v>33</v>
      </c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1"/>
      <c r="CR206" s="19" t="s">
        <v>96</v>
      </c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1"/>
      <c r="DG206" s="8">
        <v>0</v>
      </c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10"/>
      <c r="DV206" s="8">
        <v>0</v>
      </c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10"/>
      <c r="EJ206" s="8">
        <v>0</v>
      </c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10"/>
      <c r="EX206" s="8">
        <v>0</v>
      </c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10"/>
      <c r="FM206" s="8">
        <v>0</v>
      </c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10"/>
      <c r="GA206" s="8">
        <v>0</v>
      </c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10"/>
      <c r="GO206" s="8">
        <v>0</v>
      </c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10"/>
      <c r="HD206" s="8">
        <v>0</v>
      </c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10"/>
      <c r="HR206" s="8">
        <v>0</v>
      </c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10"/>
    </row>
    <row r="207" spans="1:239" ht="25.5" customHeight="1" hidden="1">
      <c r="A207" s="4"/>
      <c r="B207" s="17" t="s">
        <v>82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8"/>
      <c r="AY207" s="19" t="s">
        <v>83</v>
      </c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1"/>
      <c r="BN207" s="19" t="s">
        <v>100</v>
      </c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1"/>
      <c r="CC207" s="19" t="s">
        <v>33</v>
      </c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1"/>
      <c r="CR207" s="19" t="s">
        <v>98</v>
      </c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1"/>
      <c r="DG207" s="8">
        <v>0</v>
      </c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10"/>
      <c r="DV207" s="8">
        <v>0</v>
      </c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10"/>
      <c r="EJ207" s="8">
        <v>0</v>
      </c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10"/>
      <c r="EX207" s="8">
        <v>0</v>
      </c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10"/>
      <c r="FM207" s="8">
        <v>0</v>
      </c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10"/>
      <c r="GA207" s="8">
        <v>0</v>
      </c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10"/>
      <c r="GO207" s="8">
        <v>0</v>
      </c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10"/>
      <c r="HD207" s="8">
        <v>0</v>
      </c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10"/>
      <c r="HR207" s="8">
        <v>0</v>
      </c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10"/>
    </row>
    <row r="208" spans="1:239" ht="25.5" customHeight="1">
      <c r="A208" s="4"/>
      <c r="B208" s="17" t="s">
        <v>84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8"/>
      <c r="AY208" s="19" t="s">
        <v>15</v>
      </c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1"/>
      <c r="BN208" s="19" t="s">
        <v>16</v>
      </c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1"/>
      <c r="CC208" s="19" t="s">
        <v>17</v>
      </c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1"/>
      <c r="CR208" s="19" t="s">
        <v>18</v>
      </c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1"/>
      <c r="DG208" s="8">
        <v>0</v>
      </c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10"/>
      <c r="DV208" s="8">
        <v>0</v>
      </c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10"/>
      <c r="EJ208" s="8">
        <v>0</v>
      </c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10"/>
      <c r="EX208" s="8">
        <v>0</v>
      </c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10"/>
      <c r="FM208" s="8">
        <v>0</v>
      </c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10"/>
      <c r="GA208" s="8">
        <v>0</v>
      </c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10"/>
      <c r="GO208" s="8">
        <v>0</v>
      </c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10"/>
      <c r="HD208" s="8">
        <v>0</v>
      </c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10"/>
      <c r="HR208" s="8">
        <v>0</v>
      </c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10"/>
    </row>
    <row r="209" spans="1:239" ht="22.5" customHeight="1">
      <c r="A209" s="11" t="s">
        <v>85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3"/>
      <c r="AY209" s="14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6"/>
      <c r="BN209" s="14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6"/>
      <c r="CC209" s="14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6"/>
      <c r="CR209" s="14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6"/>
      <c r="DG209" s="8">
        <v>36000</v>
      </c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10"/>
      <c r="DV209" s="8">
        <v>36000</v>
      </c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10"/>
      <c r="EJ209" s="8">
        <v>0</v>
      </c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10"/>
      <c r="EX209" s="8">
        <v>36000</v>
      </c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10"/>
      <c r="FM209" s="8">
        <v>36000</v>
      </c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10"/>
      <c r="GA209" s="8">
        <v>0</v>
      </c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10"/>
      <c r="GO209" s="8">
        <v>36000</v>
      </c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10"/>
      <c r="HD209" s="8">
        <v>36000</v>
      </c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10"/>
      <c r="HR209" s="8">
        <v>0</v>
      </c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10"/>
    </row>
    <row r="210" spans="1:40" ht="25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74" ht="13.5" customHeight="1">
      <c r="A211" s="6" t="s">
        <v>86</v>
      </c>
      <c r="B211" s="7"/>
      <c r="BU211" s="7" t="s">
        <v>87</v>
      </c>
      <c r="BV211" s="7"/>
    </row>
    <row r="212" ht="13.5">
      <c r="A212" s="6" t="s">
        <v>88</v>
      </c>
    </row>
    <row r="213" spans="1:4" ht="13.5">
      <c r="A213" s="6"/>
      <c r="C213" s="7"/>
      <c r="D213" s="7"/>
    </row>
    <row r="214" spans="1:74" ht="13.5">
      <c r="A214" s="6" t="s">
        <v>89</v>
      </c>
      <c r="B214" s="7"/>
      <c r="BU214" s="7" t="s">
        <v>90</v>
      </c>
      <c r="BV214" s="7"/>
    </row>
    <row r="215" ht="13.5">
      <c r="A215" s="6" t="s">
        <v>91</v>
      </c>
    </row>
    <row r="216" spans="1:4" ht="13.5">
      <c r="A216" s="6"/>
      <c r="C216" s="7"/>
      <c r="D216" s="7"/>
    </row>
    <row r="217" spans="1:74" ht="13.5">
      <c r="A217" s="6" t="s">
        <v>92</v>
      </c>
      <c r="B217" s="7"/>
      <c r="BU217" s="7" t="s">
        <v>93</v>
      </c>
      <c r="BV217" s="7"/>
    </row>
    <row r="218" ht="13.5">
      <c r="A218" s="6" t="s">
        <v>91</v>
      </c>
    </row>
    <row r="219" ht="13.5">
      <c r="A219" s="6"/>
    </row>
    <row r="220" ht="13.5">
      <c r="A220" s="6" t="s">
        <v>110</v>
      </c>
    </row>
  </sheetData>
  <mergeCells count="2888">
    <mergeCell ref="A1:BM1"/>
    <mergeCell ref="A3:AX4"/>
    <mergeCell ref="AY3:BM4"/>
    <mergeCell ref="BN3:CB4"/>
    <mergeCell ref="CC3:CQ4"/>
    <mergeCell ref="CR3:DF4"/>
    <mergeCell ref="DG3:DU4"/>
    <mergeCell ref="DV3:EW3"/>
    <mergeCell ref="DV4:EI4"/>
    <mergeCell ref="EJ4:EW4"/>
    <mergeCell ref="EX3:FL4"/>
    <mergeCell ref="FM3:GN3"/>
    <mergeCell ref="GO3:HC4"/>
    <mergeCell ref="HD3:IE3"/>
    <mergeCell ref="FM4:FZ4"/>
    <mergeCell ref="GA4:GN4"/>
    <mergeCell ref="HD4:HQ4"/>
    <mergeCell ref="HR4:IE4"/>
    <mergeCell ref="A5:AX5"/>
    <mergeCell ref="AY5:BM5"/>
    <mergeCell ref="BN5:CB5"/>
    <mergeCell ref="CC5:CQ5"/>
    <mergeCell ref="CR5:DF5"/>
    <mergeCell ref="DG5:DU5"/>
    <mergeCell ref="DV5:EI5"/>
    <mergeCell ref="EJ5:EW5"/>
    <mergeCell ref="EX5:FL5"/>
    <mergeCell ref="FM5:FZ5"/>
    <mergeCell ref="GA5:GN5"/>
    <mergeCell ref="GO5:HC5"/>
    <mergeCell ref="HD5:HQ5"/>
    <mergeCell ref="HR5:IE5"/>
    <mergeCell ref="A6:AX6"/>
    <mergeCell ref="AY6:BM6"/>
    <mergeCell ref="BN6:CB6"/>
    <mergeCell ref="CC6:CQ6"/>
    <mergeCell ref="CR6:DF6"/>
    <mergeCell ref="DG6:DU6"/>
    <mergeCell ref="DV6:EI6"/>
    <mergeCell ref="EJ6:EW6"/>
    <mergeCell ref="EX6:FL6"/>
    <mergeCell ref="FM6:FZ6"/>
    <mergeCell ref="GA6:GN6"/>
    <mergeCell ref="GO6:HC6"/>
    <mergeCell ref="HD6:HQ6"/>
    <mergeCell ref="HR6:IE6"/>
    <mergeCell ref="B7:AX7"/>
    <mergeCell ref="AY7:BM7"/>
    <mergeCell ref="BN7:CB7"/>
    <mergeCell ref="CC7:CQ7"/>
    <mergeCell ref="CR7:DF7"/>
    <mergeCell ref="DG7:DU7"/>
    <mergeCell ref="DV7:EI7"/>
    <mergeCell ref="EJ7:EW7"/>
    <mergeCell ref="EX7:FL7"/>
    <mergeCell ref="FM7:FZ7"/>
    <mergeCell ref="GA7:GN7"/>
    <mergeCell ref="GO7:HC7"/>
    <mergeCell ref="HD7:HQ7"/>
    <mergeCell ref="HR7:IE7"/>
    <mergeCell ref="A8:AX8"/>
    <mergeCell ref="AY8:BM8"/>
    <mergeCell ref="BN8:CB8"/>
    <mergeCell ref="CC8:CQ8"/>
    <mergeCell ref="CR8:DF8"/>
    <mergeCell ref="DG8:DU8"/>
    <mergeCell ref="DV8:EI8"/>
    <mergeCell ref="EJ8:EW8"/>
    <mergeCell ref="EX8:FL8"/>
    <mergeCell ref="FM8:FZ8"/>
    <mergeCell ref="GA8:GN8"/>
    <mergeCell ref="GO8:HC8"/>
    <mergeCell ref="HD8:HQ8"/>
    <mergeCell ref="HR8:IE8"/>
    <mergeCell ref="B9:AX9"/>
    <mergeCell ref="AY9:BM9"/>
    <mergeCell ref="BN9:CB9"/>
    <mergeCell ref="CC9:CQ9"/>
    <mergeCell ref="CR9:DF9"/>
    <mergeCell ref="DG9:DU9"/>
    <mergeCell ref="DV9:EI9"/>
    <mergeCell ref="EJ9:EW9"/>
    <mergeCell ref="EX9:FL9"/>
    <mergeCell ref="FM9:FZ9"/>
    <mergeCell ref="GA9:GN9"/>
    <mergeCell ref="GO9:HC9"/>
    <mergeCell ref="HD9:HQ9"/>
    <mergeCell ref="HR9:IE9"/>
    <mergeCell ref="B10:AX10"/>
    <mergeCell ref="AY10:BM10"/>
    <mergeCell ref="BN10:CB10"/>
    <mergeCell ref="CC10:CQ10"/>
    <mergeCell ref="CR10:DF10"/>
    <mergeCell ref="DG10:DU10"/>
    <mergeCell ref="DV10:EI10"/>
    <mergeCell ref="EJ10:EW10"/>
    <mergeCell ref="EX10:FL10"/>
    <mergeCell ref="FM10:FZ10"/>
    <mergeCell ref="GA10:GN10"/>
    <mergeCell ref="GO10:HC10"/>
    <mergeCell ref="HD10:HQ10"/>
    <mergeCell ref="HR10:IE10"/>
    <mergeCell ref="B11:AX11"/>
    <mergeCell ref="AY11:BM11"/>
    <mergeCell ref="BN11:CB11"/>
    <mergeCell ref="CC11:CQ11"/>
    <mergeCell ref="CR11:DF11"/>
    <mergeCell ref="DG11:DU11"/>
    <mergeCell ref="DV11:EI11"/>
    <mergeCell ref="EJ11:EW11"/>
    <mergeCell ref="EX11:FL11"/>
    <mergeCell ref="FM11:FZ11"/>
    <mergeCell ref="GA11:GN11"/>
    <mergeCell ref="GO11:HC11"/>
    <mergeCell ref="HD11:HQ11"/>
    <mergeCell ref="HR11:IE11"/>
    <mergeCell ref="B12:AX12"/>
    <mergeCell ref="AY12:BM12"/>
    <mergeCell ref="BN12:CB12"/>
    <mergeCell ref="CC12:CQ12"/>
    <mergeCell ref="CR12:DF12"/>
    <mergeCell ref="DG12:DU12"/>
    <mergeCell ref="DV12:EI12"/>
    <mergeCell ref="EJ12:EW12"/>
    <mergeCell ref="EX12:FL12"/>
    <mergeCell ref="FM12:FZ12"/>
    <mergeCell ref="GA12:GN12"/>
    <mergeCell ref="GO12:HC12"/>
    <mergeCell ref="HD12:HQ12"/>
    <mergeCell ref="HR12:IE12"/>
    <mergeCell ref="B13:AX13"/>
    <mergeCell ref="AY13:BM13"/>
    <mergeCell ref="BN13:CB13"/>
    <mergeCell ref="CC13:CQ13"/>
    <mergeCell ref="CR13:DF13"/>
    <mergeCell ref="DG13:DU13"/>
    <mergeCell ref="DV13:EI13"/>
    <mergeCell ref="EJ13:EW13"/>
    <mergeCell ref="EX13:FL13"/>
    <mergeCell ref="FM13:FZ13"/>
    <mergeCell ref="GA13:GN13"/>
    <mergeCell ref="GO13:HC13"/>
    <mergeCell ref="HD13:HQ13"/>
    <mergeCell ref="HR13:IE13"/>
    <mergeCell ref="B14:AX14"/>
    <mergeCell ref="AY14:BM14"/>
    <mergeCell ref="BN14:CB14"/>
    <mergeCell ref="CC14:CQ14"/>
    <mergeCell ref="CR14:DF14"/>
    <mergeCell ref="DG14:DU14"/>
    <mergeCell ref="DV14:EI14"/>
    <mergeCell ref="EJ14:EW14"/>
    <mergeCell ref="EX14:FL14"/>
    <mergeCell ref="FM14:FZ14"/>
    <mergeCell ref="GA14:GN14"/>
    <mergeCell ref="GO14:HC14"/>
    <mergeCell ref="HD14:HQ14"/>
    <mergeCell ref="HR14:IE14"/>
    <mergeCell ref="A15:AX15"/>
    <mergeCell ref="AY15:BM15"/>
    <mergeCell ref="BN15:CB15"/>
    <mergeCell ref="CC15:CQ15"/>
    <mergeCell ref="CR15:DF15"/>
    <mergeCell ref="DG15:DU15"/>
    <mergeCell ref="DV15:EI15"/>
    <mergeCell ref="EJ15:EW15"/>
    <mergeCell ref="EX15:FL15"/>
    <mergeCell ref="FM15:FZ15"/>
    <mergeCell ref="GA15:GN15"/>
    <mergeCell ref="GO15:HC15"/>
    <mergeCell ref="HD15:HQ15"/>
    <mergeCell ref="HR15:IE15"/>
    <mergeCell ref="B16:AX16"/>
    <mergeCell ref="AY16:BM16"/>
    <mergeCell ref="BN16:CB16"/>
    <mergeCell ref="CC16:CQ16"/>
    <mergeCell ref="CR16:DF16"/>
    <mergeCell ref="DG16:DU16"/>
    <mergeCell ref="DV16:EI16"/>
    <mergeCell ref="EJ16:EW16"/>
    <mergeCell ref="EX16:FL16"/>
    <mergeCell ref="FM16:FZ16"/>
    <mergeCell ref="GA16:GN16"/>
    <mergeCell ref="GO16:HC16"/>
    <mergeCell ref="HD16:HQ16"/>
    <mergeCell ref="HR16:IE16"/>
    <mergeCell ref="B17:AX17"/>
    <mergeCell ref="AY17:BM17"/>
    <mergeCell ref="BN17:CB17"/>
    <mergeCell ref="CC17:CQ17"/>
    <mergeCell ref="CR17:DF17"/>
    <mergeCell ref="DG17:DU17"/>
    <mergeCell ref="DV17:EI17"/>
    <mergeCell ref="EJ17:EW17"/>
    <mergeCell ref="EX17:FL17"/>
    <mergeCell ref="FM17:FZ17"/>
    <mergeCell ref="GA17:GN17"/>
    <mergeCell ref="GO17:HC17"/>
    <mergeCell ref="HD17:HQ17"/>
    <mergeCell ref="HR17:IE17"/>
    <mergeCell ref="B18:AX18"/>
    <mergeCell ref="AY18:BM18"/>
    <mergeCell ref="BN18:CB18"/>
    <mergeCell ref="CC18:CQ18"/>
    <mergeCell ref="CR18:DF18"/>
    <mergeCell ref="DG18:DU18"/>
    <mergeCell ref="DV18:EI18"/>
    <mergeCell ref="EJ18:EW18"/>
    <mergeCell ref="EX18:FL18"/>
    <mergeCell ref="FM18:FZ18"/>
    <mergeCell ref="GA18:GN18"/>
    <mergeCell ref="GO18:HC18"/>
    <mergeCell ref="HD18:HQ18"/>
    <mergeCell ref="HR18:IE18"/>
    <mergeCell ref="B19:AX19"/>
    <mergeCell ref="AY19:BM19"/>
    <mergeCell ref="BN19:CB19"/>
    <mergeCell ref="CC19:CQ19"/>
    <mergeCell ref="CR19:DF19"/>
    <mergeCell ref="DG19:DU19"/>
    <mergeCell ref="DV19:EI19"/>
    <mergeCell ref="EJ19:EW19"/>
    <mergeCell ref="EX19:FL19"/>
    <mergeCell ref="FM19:FZ19"/>
    <mergeCell ref="GA19:GN19"/>
    <mergeCell ref="GO19:HC19"/>
    <mergeCell ref="HD19:HQ19"/>
    <mergeCell ref="HR19:IE19"/>
    <mergeCell ref="B20:AX20"/>
    <mergeCell ref="AY20:BM20"/>
    <mergeCell ref="BN20:CB20"/>
    <mergeCell ref="CC20:CQ20"/>
    <mergeCell ref="CR20:DF20"/>
    <mergeCell ref="DG20:DU20"/>
    <mergeCell ref="DV20:EI20"/>
    <mergeCell ref="EJ20:EW20"/>
    <mergeCell ref="EX20:FL20"/>
    <mergeCell ref="FM20:FZ20"/>
    <mergeCell ref="GA20:GN20"/>
    <mergeCell ref="GO20:HC20"/>
    <mergeCell ref="HD20:HQ20"/>
    <mergeCell ref="HR20:IE20"/>
    <mergeCell ref="B21:AX21"/>
    <mergeCell ref="AY21:BM21"/>
    <mergeCell ref="BN21:CB21"/>
    <mergeCell ref="CC21:CQ21"/>
    <mergeCell ref="CR21:DF21"/>
    <mergeCell ref="DG21:DU21"/>
    <mergeCell ref="DV21:EI21"/>
    <mergeCell ref="EJ21:EW21"/>
    <mergeCell ref="EX21:FL21"/>
    <mergeCell ref="FM21:FZ21"/>
    <mergeCell ref="GA21:GN21"/>
    <mergeCell ref="GO21:HC21"/>
    <mergeCell ref="HD21:HQ21"/>
    <mergeCell ref="HR21:IE21"/>
    <mergeCell ref="B22:AX22"/>
    <mergeCell ref="AY22:BM22"/>
    <mergeCell ref="BN22:CB22"/>
    <mergeCell ref="CC22:CQ22"/>
    <mergeCell ref="CR22:DF22"/>
    <mergeCell ref="DG22:DU22"/>
    <mergeCell ref="DV22:EI22"/>
    <mergeCell ref="EJ22:EW22"/>
    <mergeCell ref="EX22:FL22"/>
    <mergeCell ref="FM22:FZ22"/>
    <mergeCell ref="GA22:GN22"/>
    <mergeCell ref="GO22:HC22"/>
    <mergeCell ref="HD22:HQ22"/>
    <mergeCell ref="HR22:IE22"/>
    <mergeCell ref="B23:AX23"/>
    <mergeCell ref="AY23:BM23"/>
    <mergeCell ref="BN23:CB23"/>
    <mergeCell ref="CC23:CQ23"/>
    <mergeCell ref="CR23:DF23"/>
    <mergeCell ref="DG23:DU23"/>
    <mergeCell ref="DV23:EI23"/>
    <mergeCell ref="EJ23:EW23"/>
    <mergeCell ref="EX23:FL23"/>
    <mergeCell ref="FM23:FZ23"/>
    <mergeCell ref="GA23:GN23"/>
    <mergeCell ref="GO23:HC23"/>
    <mergeCell ref="HD23:HQ23"/>
    <mergeCell ref="HR23:IE23"/>
    <mergeCell ref="B24:AX24"/>
    <mergeCell ref="AY24:BM24"/>
    <mergeCell ref="BN24:CB24"/>
    <mergeCell ref="CC24:CQ24"/>
    <mergeCell ref="CR24:DF24"/>
    <mergeCell ref="DG24:DU24"/>
    <mergeCell ref="DV24:EI24"/>
    <mergeCell ref="EJ24:EW24"/>
    <mergeCell ref="EX24:FL24"/>
    <mergeCell ref="FM24:FZ24"/>
    <mergeCell ref="GA24:GN24"/>
    <mergeCell ref="GO24:HC24"/>
    <mergeCell ref="HD24:HQ24"/>
    <mergeCell ref="HR24:IE24"/>
    <mergeCell ref="B25:AX25"/>
    <mergeCell ref="AY25:BM25"/>
    <mergeCell ref="BN25:CB25"/>
    <mergeCell ref="CC25:CQ25"/>
    <mergeCell ref="CR25:DF25"/>
    <mergeCell ref="DG25:DU25"/>
    <mergeCell ref="DV25:EI25"/>
    <mergeCell ref="EJ25:EW25"/>
    <mergeCell ref="EX25:FL25"/>
    <mergeCell ref="FM25:FZ25"/>
    <mergeCell ref="GA25:GN25"/>
    <mergeCell ref="GO25:HC25"/>
    <mergeCell ref="HD25:HQ25"/>
    <mergeCell ref="HR25:IE25"/>
    <mergeCell ref="B26:AX26"/>
    <mergeCell ref="AY26:BM26"/>
    <mergeCell ref="BN26:CB26"/>
    <mergeCell ref="CC26:CQ26"/>
    <mergeCell ref="CR26:DF26"/>
    <mergeCell ref="DG26:DU26"/>
    <mergeCell ref="DV26:EI26"/>
    <mergeCell ref="EJ26:EW26"/>
    <mergeCell ref="EX26:FL26"/>
    <mergeCell ref="FM26:FZ26"/>
    <mergeCell ref="GA26:GN26"/>
    <mergeCell ref="GO26:HC26"/>
    <mergeCell ref="HD26:HQ26"/>
    <mergeCell ref="HR26:IE26"/>
    <mergeCell ref="B27:AX27"/>
    <mergeCell ref="AY27:BM27"/>
    <mergeCell ref="BN27:CB27"/>
    <mergeCell ref="CC27:CQ27"/>
    <mergeCell ref="CR27:DF27"/>
    <mergeCell ref="DG27:DU27"/>
    <mergeCell ref="DV27:EI27"/>
    <mergeCell ref="EJ27:EW27"/>
    <mergeCell ref="EX27:FL27"/>
    <mergeCell ref="FM27:FZ27"/>
    <mergeCell ref="GA27:GN27"/>
    <mergeCell ref="GO27:HC27"/>
    <mergeCell ref="HD27:HQ27"/>
    <mergeCell ref="HR27:IE27"/>
    <mergeCell ref="B28:AX28"/>
    <mergeCell ref="AY28:BM28"/>
    <mergeCell ref="BN28:CB28"/>
    <mergeCell ref="CC28:CQ28"/>
    <mergeCell ref="CR28:DF28"/>
    <mergeCell ref="DG28:DU28"/>
    <mergeCell ref="DV28:EI28"/>
    <mergeCell ref="EJ28:EW28"/>
    <mergeCell ref="EX28:FL28"/>
    <mergeCell ref="FM28:FZ28"/>
    <mergeCell ref="GA28:GN28"/>
    <mergeCell ref="GO28:HC28"/>
    <mergeCell ref="HD28:HQ28"/>
    <mergeCell ref="HR28:IE28"/>
    <mergeCell ref="B29:AX29"/>
    <mergeCell ref="AY29:BM29"/>
    <mergeCell ref="BN29:CB29"/>
    <mergeCell ref="CC29:CQ29"/>
    <mergeCell ref="CR29:DF29"/>
    <mergeCell ref="DG29:DU29"/>
    <mergeCell ref="DV29:EI29"/>
    <mergeCell ref="EJ29:EW29"/>
    <mergeCell ref="EX29:FL29"/>
    <mergeCell ref="FM29:FZ29"/>
    <mergeCell ref="GA29:GN29"/>
    <mergeCell ref="GO29:HC29"/>
    <mergeCell ref="HD29:HQ29"/>
    <mergeCell ref="HR29:IE29"/>
    <mergeCell ref="B30:AX30"/>
    <mergeCell ref="AY30:BM30"/>
    <mergeCell ref="BN30:CB30"/>
    <mergeCell ref="CC30:CQ30"/>
    <mergeCell ref="CR30:DF30"/>
    <mergeCell ref="DG30:DU30"/>
    <mergeCell ref="DV30:EI30"/>
    <mergeCell ref="EJ30:EW30"/>
    <mergeCell ref="EX30:FL30"/>
    <mergeCell ref="FM30:FZ30"/>
    <mergeCell ref="GA30:GN30"/>
    <mergeCell ref="GO30:HC30"/>
    <mergeCell ref="HD30:HQ30"/>
    <mergeCell ref="HR30:IE30"/>
    <mergeCell ref="B31:AX31"/>
    <mergeCell ref="AY31:BM31"/>
    <mergeCell ref="BN31:CB31"/>
    <mergeCell ref="CC31:CQ31"/>
    <mergeCell ref="CR31:DF31"/>
    <mergeCell ref="DG31:DU31"/>
    <mergeCell ref="DV31:EI31"/>
    <mergeCell ref="EJ31:EW31"/>
    <mergeCell ref="EX31:FL31"/>
    <mergeCell ref="FM31:FZ31"/>
    <mergeCell ref="GA31:GN31"/>
    <mergeCell ref="GO31:HC31"/>
    <mergeCell ref="HD31:HQ31"/>
    <mergeCell ref="HR31:IE31"/>
    <mergeCell ref="B32:AX32"/>
    <mergeCell ref="AY32:BM32"/>
    <mergeCell ref="BN32:CB32"/>
    <mergeCell ref="CC32:CQ32"/>
    <mergeCell ref="CR32:DF32"/>
    <mergeCell ref="DG32:DU32"/>
    <mergeCell ref="DV32:EI32"/>
    <mergeCell ref="EJ32:EW32"/>
    <mergeCell ref="EX32:FL32"/>
    <mergeCell ref="FM32:FZ32"/>
    <mergeCell ref="GA32:GN32"/>
    <mergeCell ref="GO32:HC32"/>
    <mergeCell ref="HD32:HQ32"/>
    <mergeCell ref="HR32:IE32"/>
    <mergeCell ref="B33:AX33"/>
    <mergeCell ref="AY33:BM33"/>
    <mergeCell ref="BN33:CB33"/>
    <mergeCell ref="CC33:CQ33"/>
    <mergeCell ref="CR33:DF33"/>
    <mergeCell ref="DG33:DU33"/>
    <mergeCell ref="DV33:EI33"/>
    <mergeCell ref="EJ33:EW33"/>
    <mergeCell ref="EX33:FL33"/>
    <mergeCell ref="FM33:FZ33"/>
    <mergeCell ref="GA33:GN33"/>
    <mergeCell ref="GO33:HC33"/>
    <mergeCell ref="HD33:HQ33"/>
    <mergeCell ref="HR33:IE33"/>
    <mergeCell ref="B34:AX34"/>
    <mergeCell ref="AY34:BM34"/>
    <mergeCell ref="BN34:CB34"/>
    <mergeCell ref="CC34:CQ34"/>
    <mergeCell ref="CR34:DF34"/>
    <mergeCell ref="DG34:DU34"/>
    <mergeCell ref="DV34:EI34"/>
    <mergeCell ref="EJ34:EW34"/>
    <mergeCell ref="EX34:FL34"/>
    <mergeCell ref="FM34:FZ34"/>
    <mergeCell ref="GA34:GN34"/>
    <mergeCell ref="GO34:HC34"/>
    <mergeCell ref="HD34:HQ34"/>
    <mergeCell ref="HR34:IE34"/>
    <mergeCell ref="B35:AX35"/>
    <mergeCell ref="AY35:BM35"/>
    <mergeCell ref="BN35:CB35"/>
    <mergeCell ref="CC35:CQ35"/>
    <mergeCell ref="CR35:DF35"/>
    <mergeCell ref="DG35:DU35"/>
    <mergeCell ref="DV35:EI35"/>
    <mergeCell ref="EJ35:EW35"/>
    <mergeCell ref="EX35:FL35"/>
    <mergeCell ref="FM35:FZ35"/>
    <mergeCell ref="GA35:GN35"/>
    <mergeCell ref="GO35:HC35"/>
    <mergeCell ref="HD35:HQ35"/>
    <mergeCell ref="HR35:IE35"/>
    <mergeCell ref="B36:AX36"/>
    <mergeCell ref="AY36:BM36"/>
    <mergeCell ref="BN36:CB36"/>
    <mergeCell ref="CC36:CQ36"/>
    <mergeCell ref="CR36:DF36"/>
    <mergeCell ref="DG36:DU36"/>
    <mergeCell ref="DV36:EI36"/>
    <mergeCell ref="EJ36:EW36"/>
    <mergeCell ref="EX36:FL36"/>
    <mergeCell ref="FM36:FZ36"/>
    <mergeCell ref="GA36:GN36"/>
    <mergeCell ref="GO36:HC36"/>
    <mergeCell ref="HD36:HQ36"/>
    <mergeCell ref="HR36:IE36"/>
    <mergeCell ref="B37:AX37"/>
    <mergeCell ref="AY37:BM37"/>
    <mergeCell ref="BN37:CB37"/>
    <mergeCell ref="CC37:CQ37"/>
    <mergeCell ref="CR37:DF37"/>
    <mergeCell ref="DG37:DU37"/>
    <mergeCell ref="DV37:EI37"/>
    <mergeCell ref="EJ37:EW37"/>
    <mergeCell ref="EX37:FL37"/>
    <mergeCell ref="FM37:FZ37"/>
    <mergeCell ref="GA37:GN37"/>
    <mergeCell ref="GO37:HC37"/>
    <mergeCell ref="HD37:HQ37"/>
    <mergeCell ref="HR37:IE37"/>
    <mergeCell ref="B38:AX38"/>
    <mergeCell ref="AY38:BM38"/>
    <mergeCell ref="BN38:CB38"/>
    <mergeCell ref="CC38:CQ38"/>
    <mergeCell ref="CR38:DF38"/>
    <mergeCell ref="DG38:DU38"/>
    <mergeCell ref="DV38:EI38"/>
    <mergeCell ref="EJ38:EW38"/>
    <mergeCell ref="EX38:FL38"/>
    <mergeCell ref="FM38:FZ38"/>
    <mergeCell ref="GA38:GN38"/>
    <mergeCell ref="GO38:HC38"/>
    <mergeCell ref="HD38:HQ38"/>
    <mergeCell ref="HR38:IE38"/>
    <mergeCell ref="B39:AX39"/>
    <mergeCell ref="AY39:BM39"/>
    <mergeCell ref="BN39:CB39"/>
    <mergeCell ref="CC39:CQ39"/>
    <mergeCell ref="CR39:DF39"/>
    <mergeCell ref="DG39:DU39"/>
    <mergeCell ref="DV39:EI39"/>
    <mergeCell ref="EJ39:EW39"/>
    <mergeCell ref="EX39:FL39"/>
    <mergeCell ref="FM39:FZ39"/>
    <mergeCell ref="GA39:GN39"/>
    <mergeCell ref="GO39:HC39"/>
    <mergeCell ref="HD39:HQ39"/>
    <mergeCell ref="HR39:IE39"/>
    <mergeCell ref="B40:AX40"/>
    <mergeCell ref="AY40:BM40"/>
    <mergeCell ref="BN40:CB40"/>
    <mergeCell ref="CC40:CQ40"/>
    <mergeCell ref="CR40:DF40"/>
    <mergeCell ref="DG40:DU40"/>
    <mergeCell ref="DV40:EI40"/>
    <mergeCell ref="EJ40:EW40"/>
    <mergeCell ref="EX40:FL40"/>
    <mergeCell ref="FM40:FZ40"/>
    <mergeCell ref="GA40:GN40"/>
    <mergeCell ref="GO40:HC40"/>
    <mergeCell ref="HD40:HQ40"/>
    <mergeCell ref="HR40:IE40"/>
    <mergeCell ref="B41:AX41"/>
    <mergeCell ref="AY41:BM41"/>
    <mergeCell ref="BN41:CB41"/>
    <mergeCell ref="CC41:CQ41"/>
    <mergeCell ref="CR41:DF41"/>
    <mergeCell ref="DG41:DU41"/>
    <mergeCell ref="DV41:EI41"/>
    <mergeCell ref="EJ41:EW41"/>
    <mergeCell ref="EX41:FL41"/>
    <mergeCell ref="FM41:FZ41"/>
    <mergeCell ref="GA41:GN41"/>
    <mergeCell ref="GO41:HC41"/>
    <mergeCell ref="HD41:HQ41"/>
    <mergeCell ref="HR41:IE41"/>
    <mergeCell ref="A42:AX42"/>
    <mergeCell ref="AY42:BM42"/>
    <mergeCell ref="BN42:CB42"/>
    <mergeCell ref="CC42:CQ42"/>
    <mergeCell ref="CR42:DF42"/>
    <mergeCell ref="DG42:DU42"/>
    <mergeCell ref="DV42:EI42"/>
    <mergeCell ref="EJ42:EW42"/>
    <mergeCell ref="EX42:FL42"/>
    <mergeCell ref="FM42:FZ42"/>
    <mergeCell ref="GA42:GN42"/>
    <mergeCell ref="GO42:HC42"/>
    <mergeCell ref="HD42:HQ42"/>
    <mergeCell ref="HR42:IE42"/>
    <mergeCell ref="B43:AX43"/>
    <mergeCell ref="AY43:BM43"/>
    <mergeCell ref="BN43:CB43"/>
    <mergeCell ref="CC43:CQ43"/>
    <mergeCell ref="CR43:DF43"/>
    <mergeCell ref="DG43:DU43"/>
    <mergeCell ref="DV43:EI43"/>
    <mergeCell ref="EJ43:EW43"/>
    <mergeCell ref="EX43:FL43"/>
    <mergeCell ref="FM43:FZ43"/>
    <mergeCell ref="GA43:GN43"/>
    <mergeCell ref="GO43:HC43"/>
    <mergeCell ref="HD43:HQ43"/>
    <mergeCell ref="HR43:IE43"/>
    <mergeCell ref="B44:AX44"/>
    <mergeCell ref="AY44:BM44"/>
    <mergeCell ref="BN44:CB44"/>
    <mergeCell ref="CC44:CQ44"/>
    <mergeCell ref="CR44:DF44"/>
    <mergeCell ref="DG44:DU44"/>
    <mergeCell ref="DV44:EI44"/>
    <mergeCell ref="EJ44:EW44"/>
    <mergeCell ref="EX44:FL44"/>
    <mergeCell ref="FM44:FZ44"/>
    <mergeCell ref="GA44:GN44"/>
    <mergeCell ref="GO44:HC44"/>
    <mergeCell ref="HD44:HQ44"/>
    <mergeCell ref="HR44:IE44"/>
    <mergeCell ref="B45:AX45"/>
    <mergeCell ref="AY45:BM45"/>
    <mergeCell ref="BN45:CB45"/>
    <mergeCell ref="CC45:CQ45"/>
    <mergeCell ref="CR45:DF45"/>
    <mergeCell ref="DG45:DU45"/>
    <mergeCell ref="DV45:EI45"/>
    <mergeCell ref="EJ45:EW45"/>
    <mergeCell ref="EX45:FL45"/>
    <mergeCell ref="FM45:FZ45"/>
    <mergeCell ref="GA45:GN45"/>
    <mergeCell ref="GO45:HC45"/>
    <mergeCell ref="HD45:HQ45"/>
    <mergeCell ref="HR45:IE45"/>
    <mergeCell ref="B46:AX46"/>
    <mergeCell ref="AY46:BM46"/>
    <mergeCell ref="BN46:CB46"/>
    <mergeCell ref="CC46:CQ46"/>
    <mergeCell ref="CR46:DF46"/>
    <mergeCell ref="DG46:DU46"/>
    <mergeCell ref="DV46:EI46"/>
    <mergeCell ref="EJ46:EW46"/>
    <mergeCell ref="EX46:FL46"/>
    <mergeCell ref="FM46:FZ46"/>
    <mergeCell ref="GA46:GN46"/>
    <mergeCell ref="GO46:HC46"/>
    <mergeCell ref="HD46:HQ46"/>
    <mergeCell ref="HR46:IE46"/>
    <mergeCell ref="B47:AX47"/>
    <mergeCell ref="AY47:BM47"/>
    <mergeCell ref="BN47:CB47"/>
    <mergeCell ref="CC47:CQ47"/>
    <mergeCell ref="CR47:DF47"/>
    <mergeCell ref="DG47:DU47"/>
    <mergeCell ref="DV47:EI47"/>
    <mergeCell ref="EJ47:EW47"/>
    <mergeCell ref="EX47:FL47"/>
    <mergeCell ref="FM47:FZ47"/>
    <mergeCell ref="GA47:GN47"/>
    <mergeCell ref="GO47:HC47"/>
    <mergeCell ref="HD47:HQ47"/>
    <mergeCell ref="HR47:IE47"/>
    <mergeCell ref="A48:AX48"/>
    <mergeCell ref="AY48:BM48"/>
    <mergeCell ref="BN48:CB48"/>
    <mergeCell ref="CC48:CQ48"/>
    <mergeCell ref="CR48:DF48"/>
    <mergeCell ref="DG48:DU48"/>
    <mergeCell ref="DV48:EI48"/>
    <mergeCell ref="EJ48:EW48"/>
    <mergeCell ref="EX48:FL48"/>
    <mergeCell ref="FM48:FZ48"/>
    <mergeCell ref="GA48:GN48"/>
    <mergeCell ref="GO48:HC48"/>
    <mergeCell ref="HD48:HQ48"/>
    <mergeCell ref="HR48:IE48"/>
    <mergeCell ref="A49:AX49"/>
    <mergeCell ref="AY49:BM49"/>
    <mergeCell ref="BN49:CB49"/>
    <mergeCell ref="CC49:CQ49"/>
    <mergeCell ref="CR49:DF49"/>
    <mergeCell ref="DG49:DU49"/>
    <mergeCell ref="DV49:EI49"/>
    <mergeCell ref="EJ49:EW49"/>
    <mergeCell ref="EX49:FL49"/>
    <mergeCell ref="FM49:FZ49"/>
    <mergeCell ref="GA49:GN49"/>
    <mergeCell ref="GO49:HC49"/>
    <mergeCell ref="HD49:HQ49"/>
    <mergeCell ref="HR49:IE49"/>
    <mergeCell ref="B50:AX50"/>
    <mergeCell ref="AY50:BM50"/>
    <mergeCell ref="BN50:CB50"/>
    <mergeCell ref="CC50:CQ50"/>
    <mergeCell ref="CR50:DF50"/>
    <mergeCell ref="DG50:DU50"/>
    <mergeCell ref="DV50:EI50"/>
    <mergeCell ref="EJ50:EW50"/>
    <mergeCell ref="EX50:FL50"/>
    <mergeCell ref="FM50:FZ50"/>
    <mergeCell ref="GA50:GN50"/>
    <mergeCell ref="GO50:HC50"/>
    <mergeCell ref="HD50:HQ50"/>
    <mergeCell ref="HR50:IE50"/>
    <mergeCell ref="B51:AX51"/>
    <mergeCell ref="AY51:BM51"/>
    <mergeCell ref="BN51:CB51"/>
    <mergeCell ref="CC51:CQ51"/>
    <mergeCell ref="CR51:DF51"/>
    <mergeCell ref="DG51:DU51"/>
    <mergeCell ref="DV51:EI51"/>
    <mergeCell ref="EJ51:EW51"/>
    <mergeCell ref="EX51:FL51"/>
    <mergeCell ref="FM51:FZ51"/>
    <mergeCell ref="GA51:GN51"/>
    <mergeCell ref="GO51:HC51"/>
    <mergeCell ref="HD51:HQ51"/>
    <mergeCell ref="HR51:IE51"/>
    <mergeCell ref="B52:AX52"/>
    <mergeCell ref="AY52:BM52"/>
    <mergeCell ref="BN52:CB52"/>
    <mergeCell ref="CC52:CQ52"/>
    <mergeCell ref="CR52:DF52"/>
    <mergeCell ref="DG52:DU52"/>
    <mergeCell ref="DV52:EI52"/>
    <mergeCell ref="EJ52:EW52"/>
    <mergeCell ref="EX52:FL52"/>
    <mergeCell ref="FM52:FZ52"/>
    <mergeCell ref="GA52:GN52"/>
    <mergeCell ref="GO52:HC52"/>
    <mergeCell ref="HD52:HQ52"/>
    <mergeCell ref="HR52:IE52"/>
    <mergeCell ref="B53:AX53"/>
    <mergeCell ref="AY53:BM53"/>
    <mergeCell ref="BN53:CB53"/>
    <mergeCell ref="CC53:CQ53"/>
    <mergeCell ref="CR53:DF53"/>
    <mergeCell ref="DG53:DU53"/>
    <mergeCell ref="DV53:EI53"/>
    <mergeCell ref="EJ53:EW53"/>
    <mergeCell ref="EX53:FL53"/>
    <mergeCell ref="FM53:FZ53"/>
    <mergeCell ref="GA53:GN53"/>
    <mergeCell ref="GO53:HC53"/>
    <mergeCell ref="HD53:HQ53"/>
    <mergeCell ref="HR53:IE53"/>
    <mergeCell ref="B54:AX54"/>
    <mergeCell ref="AY54:BM54"/>
    <mergeCell ref="BN54:CB54"/>
    <mergeCell ref="CC54:CQ54"/>
    <mergeCell ref="CR54:DF54"/>
    <mergeCell ref="DG54:DU54"/>
    <mergeCell ref="DV54:EI54"/>
    <mergeCell ref="EJ54:EW54"/>
    <mergeCell ref="EX54:FL54"/>
    <mergeCell ref="FM54:FZ54"/>
    <mergeCell ref="GA54:GN54"/>
    <mergeCell ref="GO54:HC54"/>
    <mergeCell ref="HD54:HQ54"/>
    <mergeCell ref="HR54:IE54"/>
    <mergeCell ref="B55:AX55"/>
    <mergeCell ref="AY55:BM55"/>
    <mergeCell ref="BN55:CB55"/>
    <mergeCell ref="CC55:CQ55"/>
    <mergeCell ref="CR55:DF55"/>
    <mergeCell ref="DG55:DU55"/>
    <mergeCell ref="DV55:EI55"/>
    <mergeCell ref="EJ55:EW55"/>
    <mergeCell ref="EX55:FL55"/>
    <mergeCell ref="FM55:FZ55"/>
    <mergeCell ref="GA55:GN55"/>
    <mergeCell ref="GO55:HC55"/>
    <mergeCell ref="HD55:HQ55"/>
    <mergeCell ref="HR55:IE55"/>
    <mergeCell ref="B56:AX56"/>
    <mergeCell ref="AY56:BM56"/>
    <mergeCell ref="BN56:CB56"/>
    <mergeCell ref="CC56:CQ56"/>
    <mergeCell ref="CR56:DF56"/>
    <mergeCell ref="DG56:DU56"/>
    <mergeCell ref="DV56:EI56"/>
    <mergeCell ref="EJ56:EW56"/>
    <mergeCell ref="EX56:FL56"/>
    <mergeCell ref="FM56:FZ56"/>
    <mergeCell ref="GA56:GN56"/>
    <mergeCell ref="GO56:HC56"/>
    <mergeCell ref="HD56:HQ56"/>
    <mergeCell ref="HR56:IE56"/>
    <mergeCell ref="B57:AX57"/>
    <mergeCell ref="AY57:BM57"/>
    <mergeCell ref="BN57:CB57"/>
    <mergeCell ref="CC57:CQ57"/>
    <mergeCell ref="CR57:DF57"/>
    <mergeCell ref="DG57:DU57"/>
    <mergeCell ref="DV57:EI57"/>
    <mergeCell ref="EJ57:EW57"/>
    <mergeCell ref="EX57:FL57"/>
    <mergeCell ref="FM57:FZ57"/>
    <mergeCell ref="GA57:GN57"/>
    <mergeCell ref="GO57:HC57"/>
    <mergeCell ref="HD57:HQ57"/>
    <mergeCell ref="HR57:IE57"/>
    <mergeCell ref="B58:AX58"/>
    <mergeCell ref="AY58:BM58"/>
    <mergeCell ref="BN58:CB58"/>
    <mergeCell ref="CC58:CQ58"/>
    <mergeCell ref="CR58:DF58"/>
    <mergeCell ref="DG58:DU58"/>
    <mergeCell ref="DV58:EI58"/>
    <mergeCell ref="EJ58:EW58"/>
    <mergeCell ref="EX58:FL58"/>
    <mergeCell ref="FM58:FZ58"/>
    <mergeCell ref="GA58:GN58"/>
    <mergeCell ref="GO58:HC58"/>
    <mergeCell ref="HD58:HQ58"/>
    <mergeCell ref="HR58:IE58"/>
    <mergeCell ref="B59:AX59"/>
    <mergeCell ref="AY59:BM59"/>
    <mergeCell ref="BN59:CB59"/>
    <mergeCell ref="CC59:CQ59"/>
    <mergeCell ref="CR59:DF59"/>
    <mergeCell ref="DG59:DU59"/>
    <mergeCell ref="DV59:EI59"/>
    <mergeCell ref="EJ59:EW59"/>
    <mergeCell ref="EX59:FL59"/>
    <mergeCell ref="FM59:FZ59"/>
    <mergeCell ref="GA59:GN59"/>
    <mergeCell ref="GO59:HC59"/>
    <mergeCell ref="HD59:HQ59"/>
    <mergeCell ref="HR59:IE59"/>
    <mergeCell ref="B60:AX60"/>
    <mergeCell ref="AY60:BM60"/>
    <mergeCell ref="BN60:CB60"/>
    <mergeCell ref="CC60:CQ60"/>
    <mergeCell ref="CR60:DF60"/>
    <mergeCell ref="DG60:DU60"/>
    <mergeCell ref="DV60:EI60"/>
    <mergeCell ref="EJ60:EW60"/>
    <mergeCell ref="EX60:FL60"/>
    <mergeCell ref="FM60:FZ60"/>
    <mergeCell ref="GA60:GN60"/>
    <mergeCell ref="GO60:HC60"/>
    <mergeCell ref="HD60:HQ60"/>
    <mergeCell ref="HR60:IE60"/>
    <mergeCell ref="B61:AX61"/>
    <mergeCell ref="AY61:BM61"/>
    <mergeCell ref="BN61:CB61"/>
    <mergeCell ref="CC61:CQ61"/>
    <mergeCell ref="CR61:DF61"/>
    <mergeCell ref="DG61:DU61"/>
    <mergeCell ref="DV61:EI61"/>
    <mergeCell ref="EJ61:EW61"/>
    <mergeCell ref="EX61:FL61"/>
    <mergeCell ref="FM61:FZ61"/>
    <mergeCell ref="GA61:GN61"/>
    <mergeCell ref="GO61:HC61"/>
    <mergeCell ref="HD61:HQ61"/>
    <mergeCell ref="HR61:IE61"/>
    <mergeCell ref="B62:AX62"/>
    <mergeCell ref="AY62:BM62"/>
    <mergeCell ref="BN62:CB62"/>
    <mergeCell ref="CC62:CQ62"/>
    <mergeCell ref="CR62:DF62"/>
    <mergeCell ref="DG62:DU62"/>
    <mergeCell ref="DV62:EI62"/>
    <mergeCell ref="EJ62:EW62"/>
    <mergeCell ref="EX62:FL62"/>
    <mergeCell ref="FM62:FZ62"/>
    <mergeCell ref="GA62:GN62"/>
    <mergeCell ref="GO62:HC62"/>
    <mergeCell ref="HD62:HQ62"/>
    <mergeCell ref="HR62:IE62"/>
    <mergeCell ref="B63:AX63"/>
    <mergeCell ref="AY63:BM63"/>
    <mergeCell ref="BN63:CB63"/>
    <mergeCell ref="CC63:CQ63"/>
    <mergeCell ref="CR63:DF63"/>
    <mergeCell ref="DG63:DU63"/>
    <mergeCell ref="DV63:EI63"/>
    <mergeCell ref="EJ63:EW63"/>
    <mergeCell ref="EX63:FL63"/>
    <mergeCell ref="FM63:FZ63"/>
    <mergeCell ref="GA63:GN63"/>
    <mergeCell ref="GO63:HC63"/>
    <mergeCell ref="HD63:HQ63"/>
    <mergeCell ref="HR63:IE63"/>
    <mergeCell ref="B64:AX64"/>
    <mergeCell ref="AY64:BM64"/>
    <mergeCell ref="BN64:CB64"/>
    <mergeCell ref="CC64:CQ64"/>
    <mergeCell ref="CR64:DF64"/>
    <mergeCell ref="DG64:DU64"/>
    <mergeCell ref="DV64:EI64"/>
    <mergeCell ref="EJ64:EW64"/>
    <mergeCell ref="EX64:FL64"/>
    <mergeCell ref="FM64:FZ64"/>
    <mergeCell ref="GA64:GN64"/>
    <mergeCell ref="GO64:HC64"/>
    <mergeCell ref="HD64:HQ64"/>
    <mergeCell ref="HR64:IE64"/>
    <mergeCell ref="B65:AX65"/>
    <mergeCell ref="AY65:BM65"/>
    <mergeCell ref="BN65:CB65"/>
    <mergeCell ref="CC65:CQ65"/>
    <mergeCell ref="CR65:DF65"/>
    <mergeCell ref="DG65:DU65"/>
    <mergeCell ref="DV65:EI65"/>
    <mergeCell ref="EJ65:EW65"/>
    <mergeCell ref="EX65:FL65"/>
    <mergeCell ref="FM65:FZ65"/>
    <mergeCell ref="GA65:GN65"/>
    <mergeCell ref="GO65:HC65"/>
    <mergeCell ref="HD65:HQ65"/>
    <mergeCell ref="HR65:IE65"/>
    <mergeCell ref="B66:AX66"/>
    <mergeCell ref="AY66:BM66"/>
    <mergeCell ref="BN66:CB66"/>
    <mergeCell ref="CC66:CQ66"/>
    <mergeCell ref="CR66:DF66"/>
    <mergeCell ref="DG66:DU66"/>
    <mergeCell ref="DV66:EI66"/>
    <mergeCell ref="EJ66:EW66"/>
    <mergeCell ref="EX66:FL66"/>
    <mergeCell ref="FM66:FZ66"/>
    <mergeCell ref="GA66:GN66"/>
    <mergeCell ref="GO66:HC66"/>
    <mergeCell ref="HD66:HQ66"/>
    <mergeCell ref="HR66:IE66"/>
    <mergeCell ref="B67:AX67"/>
    <mergeCell ref="AY67:BM67"/>
    <mergeCell ref="BN67:CB67"/>
    <mergeCell ref="CC67:CQ67"/>
    <mergeCell ref="CR67:DF67"/>
    <mergeCell ref="DG67:DU67"/>
    <mergeCell ref="DV67:EI67"/>
    <mergeCell ref="EJ67:EW67"/>
    <mergeCell ref="EX67:FL67"/>
    <mergeCell ref="FM67:FZ67"/>
    <mergeCell ref="GA67:GN67"/>
    <mergeCell ref="GO67:HC67"/>
    <mergeCell ref="HD67:HQ67"/>
    <mergeCell ref="HR67:IE67"/>
    <mergeCell ref="B68:AX68"/>
    <mergeCell ref="AY68:BM68"/>
    <mergeCell ref="BN68:CB68"/>
    <mergeCell ref="CC68:CQ68"/>
    <mergeCell ref="CR68:DF68"/>
    <mergeCell ref="DG68:DU68"/>
    <mergeCell ref="DV68:EI68"/>
    <mergeCell ref="EJ68:EW68"/>
    <mergeCell ref="EX68:FL68"/>
    <mergeCell ref="FM68:FZ68"/>
    <mergeCell ref="GA68:GN68"/>
    <mergeCell ref="GO68:HC68"/>
    <mergeCell ref="HD68:HQ68"/>
    <mergeCell ref="HR68:IE68"/>
    <mergeCell ref="B69:AX69"/>
    <mergeCell ref="AY69:BM69"/>
    <mergeCell ref="BN69:CB69"/>
    <mergeCell ref="CC69:CQ69"/>
    <mergeCell ref="CR69:DF69"/>
    <mergeCell ref="DG69:DU69"/>
    <mergeCell ref="DV69:EI69"/>
    <mergeCell ref="EJ69:EW69"/>
    <mergeCell ref="EX69:FL69"/>
    <mergeCell ref="FM69:FZ69"/>
    <mergeCell ref="GA69:GN69"/>
    <mergeCell ref="GO69:HC69"/>
    <mergeCell ref="HD69:HQ69"/>
    <mergeCell ref="HR69:IE69"/>
    <mergeCell ref="B70:AX70"/>
    <mergeCell ref="AY70:BM70"/>
    <mergeCell ref="BN70:CB70"/>
    <mergeCell ref="CC70:CQ70"/>
    <mergeCell ref="CR70:DF70"/>
    <mergeCell ref="DG70:DU70"/>
    <mergeCell ref="DV70:EI70"/>
    <mergeCell ref="EJ70:EW70"/>
    <mergeCell ref="EX70:FL70"/>
    <mergeCell ref="FM70:FZ70"/>
    <mergeCell ref="GA70:GN70"/>
    <mergeCell ref="GO70:HC70"/>
    <mergeCell ref="HD70:HQ70"/>
    <mergeCell ref="HR70:IE70"/>
    <mergeCell ref="B71:AX71"/>
    <mergeCell ref="AY71:BM71"/>
    <mergeCell ref="BN71:CB71"/>
    <mergeCell ref="CC71:CQ71"/>
    <mergeCell ref="CR71:DF71"/>
    <mergeCell ref="DG71:DU71"/>
    <mergeCell ref="DV71:EI71"/>
    <mergeCell ref="EJ71:EW71"/>
    <mergeCell ref="EX71:FL71"/>
    <mergeCell ref="FM71:FZ71"/>
    <mergeCell ref="GA71:GN71"/>
    <mergeCell ref="GO71:HC71"/>
    <mergeCell ref="HD71:HQ71"/>
    <mergeCell ref="HR71:IE71"/>
    <mergeCell ref="B72:AX72"/>
    <mergeCell ref="AY72:BM72"/>
    <mergeCell ref="BN72:CB72"/>
    <mergeCell ref="CC72:CQ72"/>
    <mergeCell ref="CR72:DF72"/>
    <mergeCell ref="DG72:DU72"/>
    <mergeCell ref="DV72:EI72"/>
    <mergeCell ref="EJ72:EW72"/>
    <mergeCell ref="EX72:FL72"/>
    <mergeCell ref="FM72:FZ72"/>
    <mergeCell ref="GA72:GN72"/>
    <mergeCell ref="GO72:HC72"/>
    <mergeCell ref="HD72:HQ72"/>
    <mergeCell ref="HR72:IE72"/>
    <mergeCell ref="B73:AX73"/>
    <mergeCell ref="AY73:BM73"/>
    <mergeCell ref="BN73:CB73"/>
    <mergeCell ref="CC73:CQ73"/>
    <mergeCell ref="CR73:DF73"/>
    <mergeCell ref="DG73:DU73"/>
    <mergeCell ref="DV73:EI73"/>
    <mergeCell ref="EJ73:EW73"/>
    <mergeCell ref="EX73:FL73"/>
    <mergeCell ref="FM73:FZ73"/>
    <mergeCell ref="GA73:GN73"/>
    <mergeCell ref="GO73:HC73"/>
    <mergeCell ref="HD73:HQ73"/>
    <mergeCell ref="HR73:IE73"/>
    <mergeCell ref="B74:AX74"/>
    <mergeCell ref="AY74:BM74"/>
    <mergeCell ref="BN74:CB74"/>
    <mergeCell ref="CC74:CQ74"/>
    <mergeCell ref="CR74:DF74"/>
    <mergeCell ref="DG74:DU74"/>
    <mergeCell ref="DV74:EI74"/>
    <mergeCell ref="EJ74:EW74"/>
    <mergeCell ref="EX74:FL74"/>
    <mergeCell ref="FM74:FZ74"/>
    <mergeCell ref="GA74:GN74"/>
    <mergeCell ref="GO74:HC74"/>
    <mergeCell ref="HD74:HQ74"/>
    <mergeCell ref="HR74:IE74"/>
    <mergeCell ref="B75:AX75"/>
    <mergeCell ref="AY75:BM75"/>
    <mergeCell ref="BN75:CB75"/>
    <mergeCell ref="CC75:CQ75"/>
    <mergeCell ref="CR75:DF75"/>
    <mergeCell ref="DG75:DU75"/>
    <mergeCell ref="DV75:EI75"/>
    <mergeCell ref="EJ75:EW75"/>
    <mergeCell ref="EX75:FL75"/>
    <mergeCell ref="FM75:FZ75"/>
    <mergeCell ref="GA75:GN75"/>
    <mergeCell ref="GO75:HC75"/>
    <mergeCell ref="HD75:HQ75"/>
    <mergeCell ref="HR75:IE75"/>
    <mergeCell ref="B76:AX76"/>
    <mergeCell ref="AY76:BM76"/>
    <mergeCell ref="BN76:CB76"/>
    <mergeCell ref="CC76:CQ76"/>
    <mergeCell ref="CR76:DF76"/>
    <mergeCell ref="DG76:DU76"/>
    <mergeCell ref="DV76:EI76"/>
    <mergeCell ref="EJ76:EW76"/>
    <mergeCell ref="EX76:FL76"/>
    <mergeCell ref="FM76:FZ76"/>
    <mergeCell ref="GA76:GN76"/>
    <mergeCell ref="GO76:HC76"/>
    <mergeCell ref="HD76:HQ76"/>
    <mergeCell ref="HR76:IE76"/>
    <mergeCell ref="B77:AX77"/>
    <mergeCell ref="AY77:BM77"/>
    <mergeCell ref="BN77:CB77"/>
    <mergeCell ref="CC77:CQ77"/>
    <mergeCell ref="CR77:DF77"/>
    <mergeCell ref="DG77:DU77"/>
    <mergeCell ref="DV77:EI77"/>
    <mergeCell ref="EJ77:EW77"/>
    <mergeCell ref="EX77:FL77"/>
    <mergeCell ref="FM77:FZ77"/>
    <mergeCell ref="GA77:GN77"/>
    <mergeCell ref="GO77:HC77"/>
    <mergeCell ref="HD77:HQ77"/>
    <mergeCell ref="HR77:IE77"/>
    <mergeCell ref="B78:AX78"/>
    <mergeCell ref="AY78:BM78"/>
    <mergeCell ref="BN78:CB78"/>
    <mergeCell ref="CC78:CQ78"/>
    <mergeCell ref="CR78:DF78"/>
    <mergeCell ref="DG78:DU78"/>
    <mergeCell ref="DV78:EI78"/>
    <mergeCell ref="EJ78:EW78"/>
    <mergeCell ref="EX78:FL78"/>
    <mergeCell ref="FM78:FZ78"/>
    <mergeCell ref="GA78:GN78"/>
    <mergeCell ref="GO78:HC78"/>
    <mergeCell ref="HD78:HQ78"/>
    <mergeCell ref="HR78:IE78"/>
    <mergeCell ref="B79:AX79"/>
    <mergeCell ref="AY79:BM79"/>
    <mergeCell ref="BN79:CB79"/>
    <mergeCell ref="CC79:CQ79"/>
    <mergeCell ref="CR79:DF79"/>
    <mergeCell ref="DG79:DU79"/>
    <mergeCell ref="DV79:EI79"/>
    <mergeCell ref="EJ79:EW79"/>
    <mergeCell ref="EX79:FL79"/>
    <mergeCell ref="FM79:FZ79"/>
    <mergeCell ref="GA79:GN79"/>
    <mergeCell ref="GO79:HC79"/>
    <mergeCell ref="HD79:HQ79"/>
    <mergeCell ref="HR79:IE79"/>
    <mergeCell ref="B80:AX80"/>
    <mergeCell ref="AY80:BM80"/>
    <mergeCell ref="BN80:CB80"/>
    <mergeCell ref="CC80:CQ80"/>
    <mergeCell ref="CR80:DF80"/>
    <mergeCell ref="DG80:DU80"/>
    <mergeCell ref="DV80:EI80"/>
    <mergeCell ref="EJ80:EW80"/>
    <mergeCell ref="EX80:FL80"/>
    <mergeCell ref="FM80:FZ80"/>
    <mergeCell ref="GA80:GN80"/>
    <mergeCell ref="GO80:HC80"/>
    <mergeCell ref="HD80:HQ80"/>
    <mergeCell ref="HR80:IE80"/>
    <mergeCell ref="B81:AX81"/>
    <mergeCell ref="AY81:BM81"/>
    <mergeCell ref="BN81:CB81"/>
    <mergeCell ref="CC81:CQ81"/>
    <mergeCell ref="CR81:DF81"/>
    <mergeCell ref="DG81:DU81"/>
    <mergeCell ref="DV81:EI81"/>
    <mergeCell ref="EJ81:EW81"/>
    <mergeCell ref="EX81:FL81"/>
    <mergeCell ref="FM81:FZ81"/>
    <mergeCell ref="GA81:GN81"/>
    <mergeCell ref="GO81:HC81"/>
    <mergeCell ref="HD81:HQ81"/>
    <mergeCell ref="HR81:IE81"/>
    <mergeCell ref="B82:AX82"/>
    <mergeCell ref="AY82:BM82"/>
    <mergeCell ref="BN82:CB82"/>
    <mergeCell ref="CC82:CQ82"/>
    <mergeCell ref="CR82:DF82"/>
    <mergeCell ref="DG82:DU82"/>
    <mergeCell ref="DV82:EI82"/>
    <mergeCell ref="EJ82:EW82"/>
    <mergeCell ref="EX82:FL82"/>
    <mergeCell ref="FM82:FZ82"/>
    <mergeCell ref="GA82:GN82"/>
    <mergeCell ref="GO82:HC82"/>
    <mergeCell ref="HD82:HQ82"/>
    <mergeCell ref="HR82:IE82"/>
    <mergeCell ref="B83:AX83"/>
    <mergeCell ref="AY83:BM83"/>
    <mergeCell ref="BN83:CB83"/>
    <mergeCell ref="CC83:CQ83"/>
    <mergeCell ref="CR83:DF83"/>
    <mergeCell ref="DG83:DU83"/>
    <mergeCell ref="DV83:EI83"/>
    <mergeCell ref="EJ83:EW83"/>
    <mergeCell ref="EX83:FL83"/>
    <mergeCell ref="FM83:FZ83"/>
    <mergeCell ref="GA83:GN83"/>
    <mergeCell ref="GO83:HC83"/>
    <mergeCell ref="HD83:HQ83"/>
    <mergeCell ref="HR83:IE83"/>
    <mergeCell ref="B84:AX84"/>
    <mergeCell ref="AY84:BM84"/>
    <mergeCell ref="BN84:CB84"/>
    <mergeCell ref="CC84:CQ84"/>
    <mergeCell ref="CR84:DF84"/>
    <mergeCell ref="DG84:DU84"/>
    <mergeCell ref="DV84:EI84"/>
    <mergeCell ref="EJ84:EW84"/>
    <mergeCell ref="EX84:FL84"/>
    <mergeCell ref="FM84:FZ84"/>
    <mergeCell ref="GA84:GN84"/>
    <mergeCell ref="GO84:HC84"/>
    <mergeCell ref="HD84:HQ84"/>
    <mergeCell ref="HR84:IE84"/>
    <mergeCell ref="B85:AX85"/>
    <mergeCell ref="AY85:BM85"/>
    <mergeCell ref="BN85:CB85"/>
    <mergeCell ref="CC85:CQ85"/>
    <mergeCell ref="CR85:DF85"/>
    <mergeCell ref="DG85:DU85"/>
    <mergeCell ref="DV85:EI85"/>
    <mergeCell ref="EJ85:EW85"/>
    <mergeCell ref="EX85:FL85"/>
    <mergeCell ref="FM85:FZ85"/>
    <mergeCell ref="GA85:GN85"/>
    <mergeCell ref="GO85:HC85"/>
    <mergeCell ref="HD85:HQ85"/>
    <mergeCell ref="HR85:IE85"/>
    <mergeCell ref="B86:AX86"/>
    <mergeCell ref="AY86:BM86"/>
    <mergeCell ref="BN86:CB86"/>
    <mergeCell ref="CC86:CQ86"/>
    <mergeCell ref="CR86:DF86"/>
    <mergeCell ref="DG86:DU86"/>
    <mergeCell ref="DV86:EI86"/>
    <mergeCell ref="EJ86:EW86"/>
    <mergeCell ref="EX86:FL86"/>
    <mergeCell ref="FM86:FZ86"/>
    <mergeCell ref="GA86:GN86"/>
    <mergeCell ref="GO86:HC86"/>
    <mergeCell ref="HD86:HQ86"/>
    <mergeCell ref="HR86:IE86"/>
    <mergeCell ref="B87:AX87"/>
    <mergeCell ref="AY87:BM87"/>
    <mergeCell ref="BN87:CB87"/>
    <mergeCell ref="CC87:CQ87"/>
    <mergeCell ref="CR87:DF87"/>
    <mergeCell ref="DG87:DU87"/>
    <mergeCell ref="DV87:EI87"/>
    <mergeCell ref="EJ87:EW87"/>
    <mergeCell ref="EX87:FL87"/>
    <mergeCell ref="FM87:FZ87"/>
    <mergeCell ref="GA87:GN87"/>
    <mergeCell ref="GO87:HC87"/>
    <mergeCell ref="HD87:HQ87"/>
    <mergeCell ref="HR87:IE87"/>
    <mergeCell ref="B88:AX88"/>
    <mergeCell ref="AY88:BM88"/>
    <mergeCell ref="BN88:CB88"/>
    <mergeCell ref="CC88:CQ88"/>
    <mergeCell ref="CR88:DF88"/>
    <mergeCell ref="DG88:DU88"/>
    <mergeCell ref="DV88:EI88"/>
    <mergeCell ref="EJ88:EW88"/>
    <mergeCell ref="EX88:FL88"/>
    <mergeCell ref="FM88:FZ88"/>
    <mergeCell ref="GA88:GN88"/>
    <mergeCell ref="GO88:HC88"/>
    <mergeCell ref="HD88:HQ88"/>
    <mergeCell ref="HR88:IE88"/>
    <mergeCell ref="B89:AX89"/>
    <mergeCell ref="AY89:BM89"/>
    <mergeCell ref="BN89:CB89"/>
    <mergeCell ref="CC89:CQ89"/>
    <mergeCell ref="CR89:DF89"/>
    <mergeCell ref="DG89:DU89"/>
    <mergeCell ref="DV89:EI89"/>
    <mergeCell ref="EJ89:EW89"/>
    <mergeCell ref="EX89:FL89"/>
    <mergeCell ref="FM89:FZ89"/>
    <mergeCell ref="GA89:GN89"/>
    <mergeCell ref="GO89:HC89"/>
    <mergeCell ref="HD89:HQ89"/>
    <mergeCell ref="HR89:IE89"/>
    <mergeCell ref="B90:AX90"/>
    <mergeCell ref="AY90:BM90"/>
    <mergeCell ref="BN90:CB90"/>
    <mergeCell ref="CC90:CQ90"/>
    <mergeCell ref="CR90:DF90"/>
    <mergeCell ref="DG90:DU90"/>
    <mergeCell ref="DV90:EI90"/>
    <mergeCell ref="EJ90:EW90"/>
    <mergeCell ref="EX90:FL90"/>
    <mergeCell ref="FM90:FZ90"/>
    <mergeCell ref="GA90:GN90"/>
    <mergeCell ref="GO90:HC90"/>
    <mergeCell ref="HD90:HQ90"/>
    <mergeCell ref="HR90:IE90"/>
    <mergeCell ref="B91:AX91"/>
    <mergeCell ref="AY91:BM91"/>
    <mergeCell ref="BN91:CB91"/>
    <mergeCell ref="CC91:CQ91"/>
    <mergeCell ref="CR91:DF91"/>
    <mergeCell ref="DG91:DU91"/>
    <mergeCell ref="DV91:EI91"/>
    <mergeCell ref="EJ91:EW91"/>
    <mergeCell ref="EX91:FL91"/>
    <mergeCell ref="FM91:FZ91"/>
    <mergeCell ref="GA91:GN91"/>
    <mergeCell ref="GO91:HC91"/>
    <mergeCell ref="HD91:HQ91"/>
    <mergeCell ref="HR91:IE91"/>
    <mergeCell ref="B92:AX92"/>
    <mergeCell ref="AY92:BM92"/>
    <mergeCell ref="BN92:CB92"/>
    <mergeCell ref="CC92:CQ92"/>
    <mergeCell ref="CR92:DF92"/>
    <mergeCell ref="DG92:DU92"/>
    <mergeCell ref="DV92:EI92"/>
    <mergeCell ref="EJ92:EW92"/>
    <mergeCell ref="EX92:FL92"/>
    <mergeCell ref="FM92:FZ92"/>
    <mergeCell ref="GA92:GN92"/>
    <mergeCell ref="GO92:HC92"/>
    <mergeCell ref="HD92:HQ92"/>
    <mergeCell ref="HR92:IE92"/>
    <mergeCell ref="B93:AX93"/>
    <mergeCell ref="AY93:BM93"/>
    <mergeCell ref="BN93:CB93"/>
    <mergeCell ref="CC93:CQ93"/>
    <mergeCell ref="CR93:DF93"/>
    <mergeCell ref="DG93:DU93"/>
    <mergeCell ref="DV93:EI93"/>
    <mergeCell ref="EJ93:EW93"/>
    <mergeCell ref="EX93:FL93"/>
    <mergeCell ref="FM93:FZ93"/>
    <mergeCell ref="GA93:GN93"/>
    <mergeCell ref="GO93:HC93"/>
    <mergeCell ref="HD93:HQ93"/>
    <mergeCell ref="HR93:IE93"/>
    <mergeCell ref="B94:AX94"/>
    <mergeCell ref="AY94:BM94"/>
    <mergeCell ref="BN94:CB94"/>
    <mergeCell ref="CC94:CQ94"/>
    <mergeCell ref="CR94:DF94"/>
    <mergeCell ref="DG94:DU94"/>
    <mergeCell ref="DV94:EI94"/>
    <mergeCell ref="EJ94:EW94"/>
    <mergeCell ref="EX94:FL94"/>
    <mergeCell ref="FM94:FZ94"/>
    <mergeCell ref="GA94:GN94"/>
    <mergeCell ref="GO94:HC94"/>
    <mergeCell ref="HD94:HQ94"/>
    <mergeCell ref="HR94:IE94"/>
    <mergeCell ref="B95:AX95"/>
    <mergeCell ref="AY95:BM95"/>
    <mergeCell ref="BN95:CB95"/>
    <mergeCell ref="CC95:CQ95"/>
    <mergeCell ref="CR95:DF95"/>
    <mergeCell ref="DG95:DU95"/>
    <mergeCell ref="DV95:EI95"/>
    <mergeCell ref="EJ95:EW95"/>
    <mergeCell ref="EX95:FL95"/>
    <mergeCell ref="FM95:FZ95"/>
    <mergeCell ref="GA95:GN95"/>
    <mergeCell ref="GO95:HC95"/>
    <mergeCell ref="HD95:HQ95"/>
    <mergeCell ref="HR95:IE95"/>
    <mergeCell ref="B96:AX96"/>
    <mergeCell ref="AY96:BM96"/>
    <mergeCell ref="BN96:CB96"/>
    <mergeCell ref="CC96:CQ96"/>
    <mergeCell ref="CR96:DF96"/>
    <mergeCell ref="DG96:DU96"/>
    <mergeCell ref="DV96:EI96"/>
    <mergeCell ref="EJ96:EW96"/>
    <mergeCell ref="EX96:FL96"/>
    <mergeCell ref="FM96:FZ96"/>
    <mergeCell ref="GA96:GN96"/>
    <mergeCell ref="GO96:HC96"/>
    <mergeCell ref="HD96:HQ96"/>
    <mergeCell ref="HR96:IE96"/>
    <mergeCell ref="B97:AX97"/>
    <mergeCell ref="AY97:BM97"/>
    <mergeCell ref="BN97:CB97"/>
    <mergeCell ref="CC97:CQ97"/>
    <mergeCell ref="CR97:DF97"/>
    <mergeCell ref="DG97:DU97"/>
    <mergeCell ref="DV97:EI97"/>
    <mergeCell ref="EJ97:EW97"/>
    <mergeCell ref="EX97:FL97"/>
    <mergeCell ref="FM97:FZ97"/>
    <mergeCell ref="GA97:GN97"/>
    <mergeCell ref="GO97:HC97"/>
    <mergeCell ref="HD97:HQ97"/>
    <mergeCell ref="HR97:IE97"/>
    <mergeCell ref="B98:AX98"/>
    <mergeCell ref="AY98:BM98"/>
    <mergeCell ref="BN98:CB98"/>
    <mergeCell ref="CC98:CQ98"/>
    <mergeCell ref="CR98:DF98"/>
    <mergeCell ref="DG98:DU98"/>
    <mergeCell ref="DV98:EI98"/>
    <mergeCell ref="EJ98:EW98"/>
    <mergeCell ref="EX98:FL98"/>
    <mergeCell ref="FM98:FZ98"/>
    <mergeCell ref="GA98:GN98"/>
    <mergeCell ref="GO98:HC98"/>
    <mergeCell ref="HD98:HQ98"/>
    <mergeCell ref="HR98:IE98"/>
    <mergeCell ref="B99:AX99"/>
    <mergeCell ref="AY99:BM99"/>
    <mergeCell ref="BN99:CB99"/>
    <mergeCell ref="CC99:CQ99"/>
    <mergeCell ref="CR99:DF99"/>
    <mergeCell ref="DG99:DU99"/>
    <mergeCell ref="DV99:EI99"/>
    <mergeCell ref="EJ99:EW99"/>
    <mergeCell ref="EX99:FL99"/>
    <mergeCell ref="FM99:FZ99"/>
    <mergeCell ref="GA99:GN99"/>
    <mergeCell ref="GO99:HC99"/>
    <mergeCell ref="HD99:HQ99"/>
    <mergeCell ref="HR99:IE99"/>
    <mergeCell ref="B100:AX100"/>
    <mergeCell ref="AY100:BM100"/>
    <mergeCell ref="BN100:CB100"/>
    <mergeCell ref="CC100:CQ100"/>
    <mergeCell ref="CR100:DF100"/>
    <mergeCell ref="DG100:DU100"/>
    <mergeCell ref="DV100:EI100"/>
    <mergeCell ref="EJ100:EW100"/>
    <mergeCell ref="EX100:FL100"/>
    <mergeCell ref="FM100:FZ100"/>
    <mergeCell ref="GA100:GN100"/>
    <mergeCell ref="GO100:HC100"/>
    <mergeCell ref="HD100:HQ100"/>
    <mergeCell ref="HR100:IE100"/>
    <mergeCell ref="B101:AX101"/>
    <mergeCell ref="AY101:BM101"/>
    <mergeCell ref="BN101:CB101"/>
    <mergeCell ref="CC101:CQ101"/>
    <mergeCell ref="CR101:DF101"/>
    <mergeCell ref="DG101:DU101"/>
    <mergeCell ref="DV101:EI101"/>
    <mergeCell ref="EJ101:EW101"/>
    <mergeCell ref="EX101:FL101"/>
    <mergeCell ref="FM101:FZ101"/>
    <mergeCell ref="GA101:GN101"/>
    <mergeCell ref="GO101:HC101"/>
    <mergeCell ref="HD101:HQ101"/>
    <mergeCell ref="HR101:IE101"/>
    <mergeCell ref="B102:AX102"/>
    <mergeCell ref="AY102:BM102"/>
    <mergeCell ref="BN102:CB102"/>
    <mergeCell ref="CC102:CQ102"/>
    <mergeCell ref="CR102:DF102"/>
    <mergeCell ref="DG102:DU102"/>
    <mergeCell ref="DV102:EI102"/>
    <mergeCell ref="EJ102:EW102"/>
    <mergeCell ref="EX102:FL102"/>
    <mergeCell ref="FM102:FZ102"/>
    <mergeCell ref="GA102:GN102"/>
    <mergeCell ref="GO102:HC102"/>
    <mergeCell ref="HD102:HQ102"/>
    <mergeCell ref="HR102:IE102"/>
    <mergeCell ref="B103:AX103"/>
    <mergeCell ref="AY103:BM103"/>
    <mergeCell ref="BN103:CB103"/>
    <mergeCell ref="CC103:CQ103"/>
    <mergeCell ref="CR103:DF103"/>
    <mergeCell ref="DG103:DU103"/>
    <mergeCell ref="DV103:EI103"/>
    <mergeCell ref="EJ103:EW103"/>
    <mergeCell ref="EX103:FL103"/>
    <mergeCell ref="FM103:FZ103"/>
    <mergeCell ref="GA103:GN103"/>
    <mergeCell ref="GO103:HC103"/>
    <mergeCell ref="HD103:HQ103"/>
    <mergeCell ref="HR103:IE103"/>
    <mergeCell ref="B104:AX104"/>
    <mergeCell ref="AY104:BM104"/>
    <mergeCell ref="BN104:CB104"/>
    <mergeCell ref="CC104:CQ104"/>
    <mergeCell ref="CR104:DF104"/>
    <mergeCell ref="DG104:DU104"/>
    <mergeCell ref="DV104:EI104"/>
    <mergeCell ref="EJ104:EW104"/>
    <mergeCell ref="EX104:FL104"/>
    <mergeCell ref="FM104:FZ104"/>
    <mergeCell ref="GA104:GN104"/>
    <mergeCell ref="GO104:HC104"/>
    <mergeCell ref="HD104:HQ104"/>
    <mergeCell ref="HR104:IE104"/>
    <mergeCell ref="B105:AX105"/>
    <mergeCell ref="AY105:BM105"/>
    <mergeCell ref="BN105:CB105"/>
    <mergeCell ref="CC105:CQ105"/>
    <mergeCell ref="CR105:DF105"/>
    <mergeCell ref="DG105:DU105"/>
    <mergeCell ref="DV105:EI105"/>
    <mergeCell ref="EJ105:EW105"/>
    <mergeCell ref="EX105:FL105"/>
    <mergeCell ref="FM105:FZ105"/>
    <mergeCell ref="GA105:GN105"/>
    <mergeCell ref="GO105:HC105"/>
    <mergeCell ref="HD105:HQ105"/>
    <mergeCell ref="HR105:IE105"/>
    <mergeCell ref="B106:AX106"/>
    <mergeCell ref="AY106:BM106"/>
    <mergeCell ref="BN106:CB106"/>
    <mergeCell ref="CC106:CQ106"/>
    <mergeCell ref="CR106:DF106"/>
    <mergeCell ref="DG106:DU106"/>
    <mergeCell ref="DV106:EI106"/>
    <mergeCell ref="EJ106:EW106"/>
    <mergeCell ref="EX106:FL106"/>
    <mergeCell ref="FM106:FZ106"/>
    <mergeCell ref="GA106:GN106"/>
    <mergeCell ref="GO106:HC106"/>
    <mergeCell ref="HD106:HQ106"/>
    <mergeCell ref="HR106:IE106"/>
    <mergeCell ref="B107:AX107"/>
    <mergeCell ref="AY107:BM107"/>
    <mergeCell ref="BN107:CB107"/>
    <mergeCell ref="CC107:CQ107"/>
    <mergeCell ref="CR107:DF107"/>
    <mergeCell ref="DG107:DU107"/>
    <mergeCell ref="DV107:EI107"/>
    <mergeCell ref="EJ107:EW107"/>
    <mergeCell ref="EX107:FL107"/>
    <mergeCell ref="FM107:FZ107"/>
    <mergeCell ref="GA107:GN107"/>
    <mergeCell ref="GO107:HC107"/>
    <mergeCell ref="HD107:HQ107"/>
    <mergeCell ref="HR107:IE107"/>
    <mergeCell ref="B108:AX108"/>
    <mergeCell ref="AY108:BM108"/>
    <mergeCell ref="BN108:CB108"/>
    <mergeCell ref="CC108:CQ108"/>
    <mergeCell ref="CR108:DF108"/>
    <mergeCell ref="DG108:DU108"/>
    <mergeCell ref="DV108:EI108"/>
    <mergeCell ref="EJ108:EW108"/>
    <mergeCell ref="EX108:FL108"/>
    <mergeCell ref="FM108:FZ108"/>
    <mergeCell ref="GA108:GN108"/>
    <mergeCell ref="GO108:HC108"/>
    <mergeCell ref="HD108:HQ108"/>
    <mergeCell ref="HR108:IE108"/>
    <mergeCell ref="B109:AX109"/>
    <mergeCell ref="AY109:BM109"/>
    <mergeCell ref="BN109:CB109"/>
    <mergeCell ref="CC109:CQ109"/>
    <mergeCell ref="CR109:DF109"/>
    <mergeCell ref="DG109:DU109"/>
    <mergeCell ref="DV109:EI109"/>
    <mergeCell ref="EJ109:EW109"/>
    <mergeCell ref="EX109:FL109"/>
    <mergeCell ref="FM109:FZ109"/>
    <mergeCell ref="GA109:GN109"/>
    <mergeCell ref="GO109:HC109"/>
    <mergeCell ref="HD109:HQ109"/>
    <mergeCell ref="HR109:IE109"/>
    <mergeCell ref="B110:AX110"/>
    <mergeCell ref="AY110:BM110"/>
    <mergeCell ref="BN110:CB110"/>
    <mergeCell ref="CC110:CQ110"/>
    <mergeCell ref="CR110:DF110"/>
    <mergeCell ref="DG110:DU110"/>
    <mergeCell ref="DV110:EI110"/>
    <mergeCell ref="EJ110:EW110"/>
    <mergeCell ref="EX110:FL110"/>
    <mergeCell ref="FM110:FZ110"/>
    <mergeCell ref="GA110:GN110"/>
    <mergeCell ref="GO110:HC110"/>
    <mergeCell ref="HD110:HQ110"/>
    <mergeCell ref="HR110:IE110"/>
    <mergeCell ref="B111:AX111"/>
    <mergeCell ref="AY111:BM111"/>
    <mergeCell ref="BN111:CB111"/>
    <mergeCell ref="CC111:CQ111"/>
    <mergeCell ref="CR111:DF111"/>
    <mergeCell ref="DG111:DU111"/>
    <mergeCell ref="DV111:EI111"/>
    <mergeCell ref="EJ111:EW111"/>
    <mergeCell ref="EX111:FL111"/>
    <mergeCell ref="FM111:FZ111"/>
    <mergeCell ref="GA111:GN111"/>
    <mergeCell ref="GO111:HC111"/>
    <mergeCell ref="HD111:HQ111"/>
    <mergeCell ref="HR111:IE111"/>
    <mergeCell ref="B112:AX112"/>
    <mergeCell ref="AY112:BM112"/>
    <mergeCell ref="BN112:CB112"/>
    <mergeCell ref="CC112:CQ112"/>
    <mergeCell ref="CR112:DF112"/>
    <mergeCell ref="DG112:DU112"/>
    <mergeCell ref="DV112:EI112"/>
    <mergeCell ref="EJ112:EW112"/>
    <mergeCell ref="EX112:FL112"/>
    <mergeCell ref="FM112:FZ112"/>
    <mergeCell ref="GA112:GN112"/>
    <mergeCell ref="GO112:HC112"/>
    <mergeCell ref="HD112:HQ112"/>
    <mergeCell ref="HR112:IE112"/>
    <mergeCell ref="B113:AX113"/>
    <mergeCell ref="AY113:BM113"/>
    <mergeCell ref="BN113:CB113"/>
    <mergeCell ref="CC113:CQ113"/>
    <mergeCell ref="CR113:DF113"/>
    <mergeCell ref="DG113:DU113"/>
    <mergeCell ref="DV113:EI113"/>
    <mergeCell ref="EJ113:EW113"/>
    <mergeCell ref="EX113:FL113"/>
    <mergeCell ref="FM113:FZ113"/>
    <mergeCell ref="GA113:GN113"/>
    <mergeCell ref="GO113:HC113"/>
    <mergeCell ref="HD113:HQ113"/>
    <mergeCell ref="HR113:IE113"/>
    <mergeCell ref="B114:AX114"/>
    <mergeCell ref="AY114:BM114"/>
    <mergeCell ref="BN114:CB114"/>
    <mergeCell ref="CC114:CQ114"/>
    <mergeCell ref="CR114:DF114"/>
    <mergeCell ref="DG114:DU114"/>
    <mergeCell ref="DV114:EI114"/>
    <mergeCell ref="EJ114:EW114"/>
    <mergeCell ref="EX114:FL114"/>
    <mergeCell ref="FM114:FZ114"/>
    <mergeCell ref="GA114:GN114"/>
    <mergeCell ref="GO114:HC114"/>
    <mergeCell ref="HD114:HQ114"/>
    <mergeCell ref="HR114:IE114"/>
    <mergeCell ref="B115:AX115"/>
    <mergeCell ref="AY115:BM115"/>
    <mergeCell ref="BN115:CB115"/>
    <mergeCell ref="CC115:CQ115"/>
    <mergeCell ref="CR115:DF115"/>
    <mergeCell ref="DG115:DU115"/>
    <mergeCell ref="DV115:EI115"/>
    <mergeCell ref="EJ115:EW115"/>
    <mergeCell ref="EX115:FL115"/>
    <mergeCell ref="FM115:FZ115"/>
    <mergeCell ref="GA115:GN115"/>
    <mergeCell ref="GO115:HC115"/>
    <mergeCell ref="HD115:HQ115"/>
    <mergeCell ref="HR115:IE115"/>
    <mergeCell ref="B116:AX116"/>
    <mergeCell ref="AY116:BM116"/>
    <mergeCell ref="BN116:CB116"/>
    <mergeCell ref="CC116:CQ116"/>
    <mergeCell ref="CR116:DF116"/>
    <mergeCell ref="DG116:DU116"/>
    <mergeCell ref="DV116:EI116"/>
    <mergeCell ref="EJ116:EW116"/>
    <mergeCell ref="EX116:FL116"/>
    <mergeCell ref="FM116:FZ116"/>
    <mergeCell ref="GA116:GN116"/>
    <mergeCell ref="GO116:HC116"/>
    <mergeCell ref="HD116:HQ116"/>
    <mergeCell ref="HR116:IE116"/>
    <mergeCell ref="B117:AX117"/>
    <mergeCell ref="AY117:BM117"/>
    <mergeCell ref="BN117:CB117"/>
    <mergeCell ref="CC117:CQ117"/>
    <mergeCell ref="CR117:DF117"/>
    <mergeCell ref="DG117:DU117"/>
    <mergeCell ref="DV117:EI117"/>
    <mergeCell ref="EJ117:EW117"/>
    <mergeCell ref="EX117:FL117"/>
    <mergeCell ref="FM117:FZ117"/>
    <mergeCell ref="GA117:GN117"/>
    <mergeCell ref="GO117:HC117"/>
    <mergeCell ref="HD117:HQ117"/>
    <mergeCell ref="HR117:IE117"/>
    <mergeCell ref="B118:AX118"/>
    <mergeCell ref="AY118:BM118"/>
    <mergeCell ref="BN118:CB118"/>
    <mergeCell ref="CC118:CQ118"/>
    <mergeCell ref="CR118:DF118"/>
    <mergeCell ref="DG118:DU118"/>
    <mergeCell ref="DV118:EI118"/>
    <mergeCell ref="EJ118:EW118"/>
    <mergeCell ref="EX118:FL118"/>
    <mergeCell ref="FM118:FZ118"/>
    <mergeCell ref="GA118:GN118"/>
    <mergeCell ref="GO118:HC118"/>
    <mergeCell ref="HD118:HQ118"/>
    <mergeCell ref="HR118:IE118"/>
    <mergeCell ref="B119:AX119"/>
    <mergeCell ref="AY119:BM119"/>
    <mergeCell ref="BN119:CB119"/>
    <mergeCell ref="CC119:CQ119"/>
    <mergeCell ref="CR119:DF119"/>
    <mergeCell ref="DG119:DU119"/>
    <mergeCell ref="DV119:EI119"/>
    <mergeCell ref="EJ119:EW119"/>
    <mergeCell ref="EX119:FL119"/>
    <mergeCell ref="FM119:FZ119"/>
    <mergeCell ref="GA119:GN119"/>
    <mergeCell ref="GO119:HC119"/>
    <mergeCell ref="HD119:HQ119"/>
    <mergeCell ref="HR119:IE119"/>
    <mergeCell ref="B120:AX120"/>
    <mergeCell ref="AY120:BM120"/>
    <mergeCell ref="BN120:CB120"/>
    <mergeCell ref="CC120:CQ120"/>
    <mergeCell ref="CR120:DF120"/>
    <mergeCell ref="DG120:DU120"/>
    <mergeCell ref="DV120:EI120"/>
    <mergeCell ref="EJ120:EW120"/>
    <mergeCell ref="EX120:FL120"/>
    <mergeCell ref="FM120:FZ120"/>
    <mergeCell ref="GA120:GN120"/>
    <mergeCell ref="GO120:HC120"/>
    <mergeCell ref="HD120:HQ120"/>
    <mergeCell ref="HR120:IE120"/>
    <mergeCell ref="B121:AX121"/>
    <mergeCell ref="AY121:BM121"/>
    <mergeCell ref="BN121:CB121"/>
    <mergeCell ref="CC121:CQ121"/>
    <mergeCell ref="CR121:DF121"/>
    <mergeCell ref="DG121:DU121"/>
    <mergeCell ref="DV121:EI121"/>
    <mergeCell ref="EJ121:EW121"/>
    <mergeCell ref="EX121:FL121"/>
    <mergeCell ref="FM121:FZ121"/>
    <mergeCell ref="GA121:GN121"/>
    <mergeCell ref="GO121:HC121"/>
    <mergeCell ref="HD121:HQ121"/>
    <mergeCell ref="HR121:IE121"/>
    <mergeCell ref="B122:AX122"/>
    <mergeCell ref="AY122:BM122"/>
    <mergeCell ref="BN122:CB122"/>
    <mergeCell ref="CC122:CQ122"/>
    <mergeCell ref="CR122:DF122"/>
    <mergeCell ref="DG122:DU122"/>
    <mergeCell ref="DV122:EI122"/>
    <mergeCell ref="EJ122:EW122"/>
    <mergeCell ref="EX122:FL122"/>
    <mergeCell ref="FM122:FZ122"/>
    <mergeCell ref="GA122:GN122"/>
    <mergeCell ref="GO122:HC122"/>
    <mergeCell ref="HD122:HQ122"/>
    <mergeCell ref="HR122:IE122"/>
    <mergeCell ref="B123:AX123"/>
    <mergeCell ref="AY123:BM123"/>
    <mergeCell ref="BN123:CB123"/>
    <mergeCell ref="CC123:CQ123"/>
    <mergeCell ref="CR123:DF123"/>
    <mergeCell ref="DG123:DU123"/>
    <mergeCell ref="DV123:EI123"/>
    <mergeCell ref="EJ123:EW123"/>
    <mergeCell ref="EX123:FL123"/>
    <mergeCell ref="FM123:FZ123"/>
    <mergeCell ref="GA123:GN123"/>
    <mergeCell ref="GO123:HC123"/>
    <mergeCell ref="HD123:HQ123"/>
    <mergeCell ref="HR123:IE123"/>
    <mergeCell ref="B124:AX124"/>
    <mergeCell ref="AY124:BM124"/>
    <mergeCell ref="BN124:CB124"/>
    <mergeCell ref="CC124:CQ124"/>
    <mergeCell ref="CR124:DF124"/>
    <mergeCell ref="DG124:DU124"/>
    <mergeCell ref="DV124:EI124"/>
    <mergeCell ref="EJ124:EW124"/>
    <mergeCell ref="EX124:FL124"/>
    <mergeCell ref="FM124:FZ124"/>
    <mergeCell ref="GA124:GN124"/>
    <mergeCell ref="GO124:HC124"/>
    <mergeCell ref="HD124:HQ124"/>
    <mergeCell ref="HR124:IE124"/>
    <mergeCell ref="B125:AX125"/>
    <mergeCell ref="AY125:BM125"/>
    <mergeCell ref="BN125:CB125"/>
    <mergeCell ref="CC125:CQ125"/>
    <mergeCell ref="CR125:DF125"/>
    <mergeCell ref="DG125:DU125"/>
    <mergeCell ref="DV125:EI125"/>
    <mergeCell ref="EJ125:EW125"/>
    <mergeCell ref="EX125:FL125"/>
    <mergeCell ref="FM125:FZ125"/>
    <mergeCell ref="GA125:GN125"/>
    <mergeCell ref="GO125:HC125"/>
    <mergeCell ref="HD125:HQ125"/>
    <mergeCell ref="HR125:IE125"/>
    <mergeCell ref="B126:AX126"/>
    <mergeCell ref="AY126:BM126"/>
    <mergeCell ref="BN126:CB126"/>
    <mergeCell ref="CC126:CQ126"/>
    <mergeCell ref="CR126:DF126"/>
    <mergeCell ref="DG126:DU126"/>
    <mergeCell ref="DV126:EI126"/>
    <mergeCell ref="EJ126:EW126"/>
    <mergeCell ref="EX126:FL126"/>
    <mergeCell ref="FM126:FZ126"/>
    <mergeCell ref="GA126:GN126"/>
    <mergeCell ref="GO126:HC126"/>
    <mergeCell ref="HD126:HQ126"/>
    <mergeCell ref="HR126:IE126"/>
    <mergeCell ref="B127:AX127"/>
    <mergeCell ref="AY127:BM127"/>
    <mergeCell ref="BN127:CB127"/>
    <mergeCell ref="CC127:CQ127"/>
    <mergeCell ref="CR127:DF127"/>
    <mergeCell ref="DG127:DU127"/>
    <mergeCell ref="DV127:EI127"/>
    <mergeCell ref="EJ127:EW127"/>
    <mergeCell ref="EX127:FL127"/>
    <mergeCell ref="FM127:FZ127"/>
    <mergeCell ref="GA127:GN127"/>
    <mergeCell ref="GO127:HC127"/>
    <mergeCell ref="HD127:HQ127"/>
    <mergeCell ref="HR127:IE127"/>
    <mergeCell ref="B128:AX128"/>
    <mergeCell ref="AY128:BM128"/>
    <mergeCell ref="BN128:CB128"/>
    <mergeCell ref="CC128:CQ128"/>
    <mergeCell ref="CR128:DF128"/>
    <mergeCell ref="DG128:DU128"/>
    <mergeCell ref="DV128:EI128"/>
    <mergeCell ref="EJ128:EW128"/>
    <mergeCell ref="EX128:FL128"/>
    <mergeCell ref="FM128:FZ128"/>
    <mergeCell ref="GA128:GN128"/>
    <mergeCell ref="GO128:HC128"/>
    <mergeCell ref="HD128:HQ128"/>
    <mergeCell ref="HR128:IE128"/>
    <mergeCell ref="B129:AX129"/>
    <mergeCell ref="AY129:BM129"/>
    <mergeCell ref="BN129:CB129"/>
    <mergeCell ref="CC129:CQ129"/>
    <mergeCell ref="CR129:DF129"/>
    <mergeCell ref="DG129:DU129"/>
    <mergeCell ref="DV129:EI129"/>
    <mergeCell ref="EJ129:EW129"/>
    <mergeCell ref="EX129:FL129"/>
    <mergeCell ref="FM129:FZ129"/>
    <mergeCell ref="GA129:GN129"/>
    <mergeCell ref="GO129:HC129"/>
    <mergeCell ref="HD129:HQ129"/>
    <mergeCell ref="HR129:IE129"/>
    <mergeCell ref="B130:AX130"/>
    <mergeCell ref="AY130:BM130"/>
    <mergeCell ref="BN130:CB130"/>
    <mergeCell ref="CC130:CQ130"/>
    <mergeCell ref="CR130:DF130"/>
    <mergeCell ref="DG130:DU130"/>
    <mergeCell ref="DV130:EI130"/>
    <mergeCell ref="EJ130:EW130"/>
    <mergeCell ref="EX130:FL130"/>
    <mergeCell ref="FM130:FZ130"/>
    <mergeCell ref="GA130:GN130"/>
    <mergeCell ref="GO130:HC130"/>
    <mergeCell ref="HD130:HQ130"/>
    <mergeCell ref="HR130:IE130"/>
    <mergeCell ref="B131:AX131"/>
    <mergeCell ref="AY131:BM131"/>
    <mergeCell ref="BN131:CB131"/>
    <mergeCell ref="CC131:CQ131"/>
    <mergeCell ref="CR131:DF131"/>
    <mergeCell ref="DG131:DU131"/>
    <mergeCell ref="DV131:EI131"/>
    <mergeCell ref="EJ131:EW131"/>
    <mergeCell ref="EX131:FL131"/>
    <mergeCell ref="FM131:FZ131"/>
    <mergeCell ref="GA131:GN131"/>
    <mergeCell ref="GO131:HC131"/>
    <mergeCell ref="HD131:HQ131"/>
    <mergeCell ref="HR131:IE131"/>
    <mergeCell ref="B132:AX132"/>
    <mergeCell ref="AY132:BM132"/>
    <mergeCell ref="BN132:CB132"/>
    <mergeCell ref="CC132:CQ132"/>
    <mergeCell ref="CR132:DF132"/>
    <mergeCell ref="DG132:DU132"/>
    <mergeCell ref="DV132:EI132"/>
    <mergeCell ref="EJ132:EW132"/>
    <mergeCell ref="EX132:FL132"/>
    <mergeCell ref="FM132:FZ132"/>
    <mergeCell ref="GA132:GN132"/>
    <mergeCell ref="GO132:HC132"/>
    <mergeCell ref="HD132:HQ132"/>
    <mergeCell ref="HR132:IE132"/>
    <mergeCell ref="B133:AX133"/>
    <mergeCell ref="AY133:BM133"/>
    <mergeCell ref="BN133:CB133"/>
    <mergeCell ref="CC133:CQ133"/>
    <mergeCell ref="CR133:DF133"/>
    <mergeCell ref="DG133:DU133"/>
    <mergeCell ref="DV133:EI133"/>
    <mergeCell ref="EJ133:EW133"/>
    <mergeCell ref="EX133:FL133"/>
    <mergeCell ref="FM133:FZ133"/>
    <mergeCell ref="GA133:GN133"/>
    <mergeCell ref="GO133:HC133"/>
    <mergeCell ref="HD133:HQ133"/>
    <mergeCell ref="HR133:IE133"/>
    <mergeCell ref="B134:AX134"/>
    <mergeCell ref="AY134:BM134"/>
    <mergeCell ref="BN134:CB134"/>
    <mergeCell ref="CC134:CQ134"/>
    <mergeCell ref="CR134:DF134"/>
    <mergeCell ref="DG134:DU134"/>
    <mergeCell ref="DV134:EI134"/>
    <mergeCell ref="EJ134:EW134"/>
    <mergeCell ref="EX134:FL134"/>
    <mergeCell ref="FM134:FZ134"/>
    <mergeCell ref="GA134:GN134"/>
    <mergeCell ref="GO134:HC134"/>
    <mergeCell ref="HD134:HQ134"/>
    <mergeCell ref="HR134:IE134"/>
    <mergeCell ref="B135:AX135"/>
    <mergeCell ref="AY135:BM135"/>
    <mergeCell ref="BN135:CB135"/>
    <mergeCell ref="CC135:CQ135"/>
    <mergeCell ref="CR135:DF135"/>
    <mergeCell ref="DG135:DU135"/>
    <mergeCell ref="DV135:EI135"/>
    <mergeCell ref="EJ135:EW135"/>
    <mergeCell ref="EX135:FL135"/>
    <mergeCell ref="FM135:FZ135"/>
    <mergeCell ref="GA135:GN135"/>
    <mergeCell ref="GO135:HC135"/>
    <mergeCell ref="HD135:HQ135"/>
    <mergeCell ref="HR135:IE135"/>
    <mergeCell ref="B136:AX136"/>
    <mergeCell ref="AY136:BM136"/>
    <mergeCell ref="BN136:CB136"/>
    <mergeCell ref="CC136:CQ136"/>
    <mergeCell ref="CR136:DF136"/>
    <mergeCell ref="DG136:DU136"/>
    <mergeCell ref="DV136:EI136"/>
    <mergeCell ref="EJ136:EW136"/>
    <mergeCell ref="EX136:FL136"/>
    <mergeCell ref="FM136:FZ136"/>
    <mergeCell ref="GA136:GN136"/>
    <mergeCell ref="GO136:HC136"/>
    <mergeCell ref="HD136:HQ136"/>
    <mergeCell ref="HR136:IE136"/>
    <mergeCell ref="B137:AX137"/>
    <mergeCell ref="AY137:BM137"/>
    <mergeCell ref="BN137:CB137"/>
    <mergeCell ref="CC137:CQ137"/>
    <mergeCell ref="CR137:DF137"/>
    <mergeCell ref="DG137:DU137"/>
    <mergeCell ref="DV137:EI137"/>
    <mergeCell ref="EJ137:EW137"/>
    <mergeCell ref="EX137:FL137"/>
    <mergeCell ref="FM137:FZ137"/>
    <mergeCell ref="GA137:GN137"/>
    <mergeCell ref="GO137:HC137"/>
    <mergeCell ref="HD137:HQ137"/>
    <mergeCell ref="HR137:IE137"/>
    <mergeCell ref="B138:AX138"/>
    <mergeCell ref="AY138:BM138"/>
    <mergeCell ref="BN138:CB138"/>
    <mergeCell ref="CC138:CQ138"/>
    <mergeCell ref="CR138:DF138"/>
    <mergeCell ref="DG138:DU138"/>
    <mergeCell ref="DV138:EI138"/>
    <mergeCell ref="EJ138:EW138"/>
    <mergeCell ref="EX138:FL138"/>
    <mergeCell ref="FM138:FZ138"/>
    <mergeCell ref="GA138:GN138"/>
    <mergeCell ref="GO138:HC138"/>
    <mergeCell ref="HD138:HQ138"/>
    <mergeCell ref="HR138:IE138"/>
    <mergeCell ref="B139:AX139"/>
    <mergeCell ref="AY139:BM139"/>
    <mergeCell ref="BN139:CB139"/>
    <mergeCell ref="CC139:CQ139"/>
    <mergeCell ref="CR139:DF139"/>
    <mergeCell ref="DG139:DU139"/>
    <mergeCell ref="DV139:EI139"/>
    <mergeCell ref="EJ139:EW139"/>
    <mergeCell ref="EX139:FL139"/>
    <mergeCell ref="FM139:FZ139"/>
    <mergeCell ref="GA139:GN139"/>
    <mergeCell ref="GO139:HC139"/>
    <mergeCell ref="HD139:HQ139"/>
    <mergeCell ref="HR139:IE139"/>
    <mergeCell ref="B140:AX140"/>
    <mergeCell ref="AY140:BM140"/>
    <mergeCell ref="BN140:CB140"/>
    <mergeCell ref="CC140:CQ140"/>
    <mergeCell ref="CR140:DF140"/>
    <mergeCell ref="DG140:DU140"/>
    <mergeCell ref="DV140:EI140"/>
    <mergeCell ref="EJ140:EW140"/>
    <mergeCell ref="EX140:FL140"/>
    <mergeCell ref="FM140:FZ140"/>
    <mergeCell ref="GA140:GN140"/>
    <mergeCell ref="GO140:HC140"/>
    <mergeCell ref="HD140:HQ140"/>
    <mergeCell ref="HR140:IE140"/>
    <mergeCell ref="B141:AX141"/>
    <mergeCell ref="AY141:BM141"/>
    <mergeCell ref="BN141:CB141"/>
    <mergeCell ref="CC141:CQ141"/>
    <mergeCell ref="CR141:DF141"/>
    <mergeCell ref="DG141:DU141"/>
    <mergeCell ref="DV141:EI141"/>
    <mergeCell ref="EJ141:EW141"/>
    <mergeCell ref="EX141:FL141"/>
    <mergeCell ref="FM141:FZ141"/>
    <mergeCell ref="GA141:GN141"/>
    <mergeCell ref="GO141:HC141"/>
    <mergeCell ref="HD141:HQ141"/>
    <mergeCell ref="HR141:IE141"/>
    <mergeCell ref="B142:AX142"/>
    <mergeCell ref="AY142:BM142"/>
    <mergeCell ref="BN142:CB142"/>
    <mergeCell ref="CC142:CQ142"/>
    <mergeCell ref="CR142:DF142"/>
    <mergeCell ref="DG142:DU142"/>
    <mergeCell ref="DV142:EI142"/>
    <mergeCell ref="EJ142:EW142"/>
    <mergeCell ref="EX142:FL142"/>
    <mergeCell ref="FM142:FZ142"/>
    <mergeCell ref="GA142:GN142"/>
    <mergeCell ref="GO142:HC142"/>
    <mergeCell ref="HD142:HQ142"/>
    <mergeCell ref="HR142:IE142"/>
    <mergeCell ref="B143:AX143"/>
    <mergeCell ref="AY143:BM143"/>
    <mergeCell ref="BN143:CB143"/>
    <mergeCell ref="CC143:CQ143"/>
    <mergeCell ref="CR143:DF143"/>
    <mergeCell ref="DG143:DU143"/>
    <mergeCell ref="DV143:EI143"/>
    <mergeCell ref="EJ143:EW143"/>
    <mergeCell ref="EX143:FL143"/>
    <mergeCell ref="FM143:FZ143"/>
    <mergeCell ref="GA143:GN143"/>
    <mergeCell ref="GO143:HC143"/>
    <mergeCell ref="HD143:HQ143"/>
    <mergeCell ref="HR143:IE143"/>
    <mergeCell ref="B144:AX144"/>
    <mergeCell ref="AY144:BM144"/>
    <mergeCell ref="BN144:CB144"/>
    <mergeCell ref="CC144:CQ144"/>
    <mergeCell ref="CR144:DF144"/>
    <mergeCell ref="DG144:DU144"/>
    <mergeCell ref="DV144:EI144"/>
    <mergeCell ref="EJ144:EW144"/>
    <mergeCell ref="EX144:FL144"/>
    <mergeCell ref="FM144:FZ144"/>
    <mergeCell ref="GA144:GN144"/>
    <mergeCell ref="GO144:HC144"/>
    <mergeCell ref="HD144:HQ144"/>
    <mergeCell ref="HR144:IE144"/>
    <mergeCell ref="B145:AX145"/>
    <mergeCell ref="AY145:BM145"/>
    <mergeCell ref="BN145:CB145"/>
    <mergeCell ref="CC145:CQ145"/>
    <mergeCell ref="CR145:DF145"/>
    <mergeCell ref="DG145:DU145"/>
    <mergeCell ref="DV145:EI145"/>
    <mergeCell ref="EJ145:EW145"/>
    <mergeCell ref="EX145:FL145"/>
    <mergeCell ref="FM145:FZ145"/>
    <mergeCell ref="GA145:GN145"/>
    <mergeCell ref="GO145:HC145"/>
    <mergeCell ref="HD145:HQ145"/>
    <mergeCell ref="HR145:IE145"/>
    <mergeCell ref="B146:AX146"/>
    <mergeCell ref="AY146:BM146"/>
    <mergeCell ref="BN146:CB146"/>
    <mergeCell ref="CC146:CQ146"/>
    <mergeCell ref="CR146:DF146"/>
    <mergeCell ref="DG146:DU146"/>
    <mergeCell ref="DV146:EI146"/>
    <mergeCell ref="EJ146:EW146"/>
    <mergeCell ref="EX146:FL146"/>
    <mergeCell ref="FM146:FZ146"/>
    <mergeCell ref="GA146:GN146"/>
    <mergeCell ref="GO146:HC146"/>
    <mergeCell ref="HD146:HQ146"/>
    <mergeCell ref="HR146:IE146"/>
    <mergeCell ref="B147:AX147"/>
    <mergeCell ref="AY147:BM147"/>
    <mergeCell ref="BN147:CB147"/>
    <mergeCell ref="CC147:CQ147"/>
    <mergeCell ref="CR147:DF147"/>
    <mergeCell ref="DG147:DU147"/>
    <mergeCell ref="DV147:EI147"/>
    <mergeCell ref="EJ147:EW147"/>
    <mergeCell ref="EX147:FL147"/>
    <mergeCell ref="FM147:FZ147"/>
    <mergeCell ref="GA147:GN147"/>
    <mergeCell ref="GO147:HC147"/>
    <mergeCell ref="HD147:HQ147"/>
    <mergeCell ref="HR147:IE147"/>
    <mergeCell ref="B148:AX148"/>
    <mergeCell ref="AY148:BM148"/>
    <mergeCell ref="BN148:CB148"/>
    <mergeCell ref="CC148:CQ148"/>
    <mergeCell ref="CR148:DF148"/>
    <mergeCell ref="DG148:DU148"/>
    <mergeCell ref="DV148:EI148"/>
    <mergeCell ref="EJ148:EW148"/>
    <mergeCell ref="EX148:FL148"/>
    <mergeCell ref="FM148:FZ148"/>
    <mergeCell ref="GA148:GN148"/>
    <mergeCell ref="GO148:HC148"/>
    <mergeCell ref="HD148:HQ148"/>
    <mergeCell ref="HR148:IE148"/>
    <mergeCell ref="B149:AX149"/>
    <mergeCell ref="AY149:BM149"/>
    <mergeCell ref="BN149:CB149"/>
    <mergeCell ref="CC149:CQ149"/>
    <mergeCell ref="CR149:DF149"/>
    <mergeCell ref="DG149:DU149"/>
    <mergeCell ref="DV149:EI149"/>
    <mergeCell ref="EJ149:EW149"/>
    <mergeCell ref="EX149:FL149"/>
    <mergeCell ref="FM149:FZ149"/>
    <mergeCell ref="GA149:GN149"/>
    <mergeCell ref="GO149:HC149"/>
    <mergeCell ref="HD149:HQ149"/>
    <mergeCell ref="HR149:IE149"/>
    <mergeCell ref="B150:AX150"/>
    <mergeCell ref="AY150:BM150"/>
    <mergeCell ref="BN150:CB150"/>
    <mergeCell ref="CC150:CQ150"/>
    <mergeCell ref="CR150:DF150"/>
    <mergeCell ref="DG150:DU150"/>
    <mergeCell ref="DV150:EI150"/>
    <mergeCell ref="EJ150:EW150"/>
    <mergeCell ref="EX150:FL150"/>
    <mergeCell ref="FM150:FZ150"/>
    <mergeCell ref="GA150:GN150"/>
    <mergeCell ref="GO150:HC150"/>
    <mergeCell ref="HD150:HQ150"/>
    <mergeCell ref="HR150:IE150"/>
    <mergeCell ref="B151:AX151"/>
    <mergeCell ref="AY151:BM151"/>
    <mergeCell ref="BN151:CB151"/>
    <mergeCell ref="CC151:CQ151"/>
    <mergeCell ref="CR151:DF151"/>
    <mergeCell ref="DG151:DU151"/>
    <mergeCell ref="DV151:EI151"/>
    <mergeCell ref="EJ151:EW151"/>
    <mergeCell ref="EX151:FL151"/>
    <mergeCell ref="FM151:FZ151"/>
    <mergeCell ref="GA151:GN151"/>
    <mergeCell ref="GO151:HC151"/>
    <mergeCell ref="HD151:HQ151"/>
    <mergeCell ref="HR151:IE151"/>
    <mergeCell ref="B152:AX152"/>
    <mergeCell ref="AY152:BM152"/>
    <mergeCell ref="BN152:CB152"/>
    <mergeCell ref="CC152:CQ152"/>
    <mergeCell ref="CR152:DF152"/>
    <mergeCell ref="DG152:DU152"/>
    <mergeCell ref="DV152:EI152"/>
    <mergeCell ref="EJ152:EW152"/>
    <mergeCell ref="EX152:FL152"/>
    <mergeCell ref="FM152:FZ152"/>
    <mergeCell ref="GA152:GN152"/>
    <mergeCell ref="GO152:HC152"/>
    <mergeCell ref="HD152:HQ152"/>
    <mergeCell ref="HR152:IE152"/>
    <mergeCell ref="B153:AX153"/>
    <mergeCell ref="AY153:BM153"/>
    <mergeCell ref="BN153:CB153"/>
    <mergeCell ref="CC153:CQ153"/>
    <mergeCell ref="CR153:DF153"/>
    <mergeCell ref="DG153:DU153"/>
    <mergeCell ref="DV153:EI153"/>
    <mergeCell ref="EJ153:EW153"/>
    <mergeCell ref="EX153:FL153"/>
    <mergeCell ref="FM153:FZ153"/>
    <mergeCell ref="GA153:GN153"/>
    <mergeCell ref="GO153:HC153"/>
    <mergeCell ref="HD153:HQ153"/>
    <mergeCell ref="HR153:IE153"/>
    <mergeCell ref="B154:AX154"/>
    <mergeCell ref="AY154:BM154"/>
    <mergeCell ref="BN154:CB154"/>
    <mergeCell ref="CC154:CQ154"/>
    <mergeCell ref="CR154:DF154"/>
    <mergeCell ref="DG154:DU154"/>
    <mergeCell ref="DV154:EI154"/>
    <mergeCell ref="EJ154:EW154"/>
    <mergeCell ref="EX154:FL154"/>
    <mergeCell ref="FM154:FZ154"/>
    <mergeCell ref="GA154:GN154"/>
    <mergeCell ref="GO154:HC154"/>
    <mergeCell ref="HD154:HQ154"/>
    <mergeCell ref="HR154:IE154"/>
    <mergeCell ref="B155:AX155"/>
    <mergeCell ref="AY155:BM155"/>
    <mergeCell ref="BN155:CB155"/>
    <mergeCell ref="CC155:CQ155"/>
    <mergeCell ref="CR155:DF155"/>
    <mergeCell ref="DG155:DU155"/>
    <mergeCell ref="DV155:EI155"/>
    <mergeCell ref="EJ155:EW155"/>
    <mergeCell ref="EX155:FL155"/>
    <mergeCell ref="FM155:FZ155"/>
    <mergeCell ref="GA155:GN155"/>
    <mergeCell ref="GO155:HC155"/>
    <mergeCell ref="HD155:HQ155"/>
    <mergeCell ref="HR155:IE155"/>
    <mergeCell ref="B156:AX156"/>
    <mergeCell ref="AY156:BM156"/>
    <mergeCell ref="BN156:CB156"/>
    <mergeCell ref="CC156:CQ156"/>
    <mergeCell ref="CR156:DF156"/>
    <mergeCell ref="DG156:DU156"/>
    <mergeCell ref="DV156:EI156"/>
    <mergeCell ref="EJ156:EW156"/>
    <mergeCell ref="EX156:FL156"/>
    <mergeCell ref="FM156:FZ156"/>
    <mergeCell ref="GA156:GN156"/>
    <mergeCell ref="GO156:HC156"/>
    <mergeCell ref="HD156:HQ156"/>
    <mergeCell ref="HR156:IE156"/>
    <mergeCell ref="B157:AX157"/>
    <mergeCell ref="AY157:BM157"/>
    <mergeCell ref="BN157:CB157"/>
    <mergeCell ref="CC157:CQ157"/>
    <mergeCell ref="CR157:DF157"/>
    <mergeCell ref="DG157:DU157"/>
    <mergeCell ref="DV157:EI157"/>
    <mergeCell ref="EJ157:EW157"/>
    <mergeCell ref="EX157:FL157"/>
    <mergeCell ref="FM157:FZ157"/>
    <mergeCell ref="GA157:GN157"/>
    <mergeCell ref="GO157:HC157"/>
    <mergeCell ref="HD157:HQ157"/>
    <mergeCell ref="HR157:IE157"/>
    <mergeCell ref="B158:AX158"/>
    <mergeCell ref="AY158:BM158"/>
    <mergeCell ref="BN158:CB158"/>
    <mergeCell ref="CC158:CQ158"/>
    <mergeCell ref="CR158:DF158"/>
    <mergeCell ref="DG158:DU158"/>
    <mergeCell ref="DV158:EI158"/>
    <mergeCell ref="EJ158:EW158"/>
    <mergeCell ref="EX158:FL158"/>
    <mergeCell ref="FM158:FZ158"/>
    <mergeCell ref="GA158:GN158"/>
    <mergeCell ref="GO158:HC158"/>
    <mergeCell ref="HD158:HQ158"/>
    <mergeCell ref="HR158:IE158"/>
    <mergeCell ref="B159:AX159"/>
    <mergeCell ref="AY159:BM159"/>
    <mergeCell ref="BN159:CB159"/>
    <mergeCell ref="CC159:CQ159"/>
    <mergeCell ref="CR159:DF159"/>
    <mergeCell ref="DG159:DU159"/>
    <mergeCell ref="DV159:EI159"/>
    <mergeCell ref="EJ159:EW159"/>
    <mergeCell ref="EX159:FL159"/>
    <mergeCell ref="FM159:FZ159"/>
    <mergeCell ref="GA159:GN159"/>
    <mergeCell ref="GO159:HC159"/>
    <mergeCell ref="HD159:HQ159"/>
    <mergeCell ref="HR159:IE159"/>
    <mergeCell ref="B160:AX160"/>
    <mergeCell ref="AY160:BM160"/>
    <mergeCell ref="BN160:CB160"/>
    <mergeCell ref="CC160:CQ160"/>
    <mergeCell ref="CR160:DF160"/>
    <mergeCell ref="DG160:DU160"/>
    <mergeCell ref="DV160:EI160"/>
    <mergeCell ref="EJ160:EW160"/>
    <mergeCell ref="EX160:FL160"/>
    <mergeCell ref="FM160:FZ160"/>
    <mergeCell ref="GA160:GN160"/>
    <mergeCell ref="GO160:HC160"/>
    <mergeCell ref="HD160:HQ160"/>
    <mergeCell ref="HR160:IE160"/>
    <mergeCell ref="B161:AX161"/>
    <mergeCell ref="AY161:BM161"/>
    <mergeCell ref="BN161:CB161"/>
    <mergeCell ref="CC161:CQ161"/>
    <mergeCell ref="CR161:DF161"/>
    <mergeCell ref="DG161:DU161"/>
    <mergeCell ref="DV161:EI161"/>
    <mergeCell ref="EJ161:EW161"/>
    <mergeCell ref="EX161:FL161"/>
    <mergeCell ref="FM161:FZ161"/>
    <mergeCell ref="GA161:GN161"/>
    <mergeCell ref="GO161:HC161"/>
    <mergeCell ref="HD161:HQ161"/>
    <mergeCell ref="HR161:IE161"/>
    <mergeCell ref="B162:AX162"/>
    <mergeCell ref="AY162:BM162"/>
    <mergeCell ref="BN162:CB162"/>
    <mergeCell ref="CC162:CQ162"/>
    <mergeCell ref="CR162:DF162"/>
    <mergeCell ref="DG162:DU162"/>
    <mergeCell ref="DV162:EI162"/>
    <mergeCell ref="EJ162:EW162"/>
    <mergeCell ref="EX162:FL162"/>
    <mergeCell ref="FM162:FZ162"/>
    <mergeCell ref="GA162:GN162"/>
    <mergeCell ref="GO162:HC162"/>
    <mergeCell ref="HD162:HQ162"/>
    <mergeCell ref="HR162:IE162"/>
    <mergeCell ref="B163:AX163"/>
    <mergeCell ref="AY163:BM163"/>
    <mergeCell ref="BN163:CB163"/>
    <mergeCell ref="CC163:CQ163"/>
    <mergeCell ref="CR163:DF163"/>
    <mergeCell ref="DG163:DU163"/>
    <mergeCell ref="DV163:EI163"/>
    <mergeCell ref="EJ163:EW163"/>
    <mergeCell ref="EX163:FL163"/>
    <mergeCell ref="FM163:FZ163"/>
    <mergeCell ref="GA163:GN163"/>
    <mergeCell ref="GO163:HC163"/>
    <mergeCell ref="HD163:HQ163"/>
    <mergeCell ref="HR163:IE163"/>
    <mergeCell ref="B164:AX164"/>
    <mergeCell ref="AY164:BM164"/>
    <mergeCell ref="BN164:CB164"/>
    <mergeCell ref="CC164:CQ164"/>
    <mergeCell ref="CR164:DF164"/>
    <mergeCell ref="DG164:DU164"/>
    <mergeCell ref="DV164:EI164"/>
    <mergeCell ref="EJ164:EW164"/>
    <mergeCell ref="EX164:FL164"/>
    <mergeCell ref="FM164:FZ164"/>
    <mergeCell ref="GA164:GN164"/>
    <mergeCell ref="GO164:HC164"/>
    <mergeCell ref="HD164:HQ164"/>
    <mergeCell ref="HR164:IE164"/>
    <mergeCell ref="B165:AX165"/>
    <mergeCell ref="AY165:BM165"/>
    <mergeCell ref="BN165:CB165"/>
    <mergeCell ref="CC165:CQ165"/>
    <mergeCell ref="CR165:DF165"/>
    <mergeCell ref="DG165:DU165"/>
    <mergeCell ref="DV165:EI165"/>
    <mergeCell ref="EJ165:EW165"/>
    <mergeCell ref="EX165:FL165"/>
    <mergeCell ref="FM165:FZ165"/>
    <mergeCell ref="GA165:GN165"/>
    <mergeCell ref="GO165:HC165"/>
    <mergeCell ref="HD165:HQ165"/>
    <mergeCell ref="HR165:IE165"/>
    <mergeCell ref="B166:AX166"/>
    <mergeCell ref="AY166:BM166"/>
    <mergeCell ref="BN166:CB166"/>
    <mergeCell ref="CC166:CQ166"/>
    <mergeCell ref="CR166:DF166"/>
    <mergeCell ref="DG166:DU166"/>
    <mergeCell ref="DV166:EI166"/>
    <mergeCell ref="EJ166:EW166"/>
    <mergeCell ref="EX166:FL166"/>
    <mergeCell ref="FM166:FZ166"/>
    <mergeCell ref="GA166:GN166"/>
    <mergeCell ref="GO166:HC166"/>
    <mergeCell ref="HD166:HQ166"/>
    <mergeCell ref="HR166:IE166"/>
    <mergeCell ref="B167:AX167"/>
    <mergeCell ref="AY167:BM167"/>
    <mergeCell ref="BN167:CB167"/>
    <mergeCell ref="CC167:CQ167"/>
    <mergeCell ref="CR167:DF167"/>
    <mergeCell ref="DG167:DU167"/>
    <mergeCell ref="DV167:EI167"/>
    <mergeCell ref="EJ167:EW167"/>
    <mergeCell ref="EX167:FL167"/>
    <mergeCell ref="FM167:FZ167"/>
    <mergeCell ref="GA167:GN167"/>
    <mergeCell ref="GO167:HC167"/>
    <mergeCell ref="HD167:HQ167"/>
    <mergeCell ref="HR167:IE167"/>
    <mergeCell ref="B168:AX168"/>
    <mergeCell ref="AY168:BM168"/>
    <mergeCell ref="BN168:CB168"/>
    <mergeCell ref="CC168:CQ168"/>
    <mergeCell ref="CR168:DF168"/>
    <mergeCell ref="DG168:DU168"/>
    <mergeCell ref="DV168:EI168"/>
    <mergeCell ref="EJ168:EW168"/>
    <mergeCell ref="EX168:FL168"/>
    <mergeCell ref="FM168:FZ168"/>
    <mergeCell ref="GA168:GN168"/>
    <mergeCell ref="GO168:HC168"/>
    <mergeCell ref="HD168:HQ168"/>
    <mergeCell ref="HR168:IE168"/>
    <mergeCell ref="B169:AX169"/>
    <mergeCell ref="AY169:BM169"/>
    <mergeCell ref="BN169:CB169"/>
    <mergeCell ref="CC169:CQ169"/>
    <mergeCell ref="CR169:DF169"/>
    <mergeCell ref="DG169:DU169"/>
    <mergeCell ref="DV169:EI169"/>
    <mergeCell ref="EJ169:EW169"/>
    <mergeCell ref="EX169:FL169"/>
    <mergeCell ref="FM169:FZ169"/>
    <mergeCell ref="GA169:GN169"/>
    <mergeCell ref="GO169:HC169"/>
    <mergeCell ref="HD169:HQ169"/>
    <mergeCell ref="HR169:IE169"/>
    <mergeCell ref="B170:AX170"/>
    <mergeCell ref="AY170:BM170"/>
    <mergeCell ref="BN170:CB170"/>
    <mergeCell ref="CC170:CQ170"/>
    <mergeCell ref="CR170:DF170"/>
    <mergeCell ref="DG170:DU170"/>
    <mergeCell ref="DV170:EI170"/>
    <mergeCell ref="EJ170:EW170"/>
    <mergeCell ref="EX170:FL170"/>
    <mergeCell ref="FM170:FZ170"/>
    <mergeCell ref="GA170:GN170"/>
    <mergeCell ref="GO170:HC170"/>
    <mergeCell ref="HD170:HQ170"/>
    <mergeCell ref="HR170:IE170"/>
    <mergeCell ref="B171:AX171"/>
    <mergeCell ref="AY171:BM171"/>
    <mergeCell ref="BN171:CB171"/>
    <mergeCell ref="CC171:CQ171"/>
    <mergeCell ref="CR171:DF171"/>
    <mergeCell ref="DG171:DU171"/>
    <mergeCell ref="DV171:EI171"/>
    <mergeCell ref="EJ171:EW171"/>
    <mergeCell ref="EX171:FL171"/>
    <mergeCell ref="FM171:FZ171"/>
    <mergeCell ref="GA171:GN171"/>
    <mergeCell ref="GO171:HC171"/>
    <mergeCell ref="HD171:HQ171"/>
    <mergeCell ref="HR171:IE171"/>
    <mergeCell ref="B172:AX172"/>
    <mergeCell ref="AY172:BM172"/>
    <mergeCell ref="BN172:CB172"/>
    <mergeCell ref="CC172:CQ172"/>
    <mergeCell ref="CR172:DF172"/>
    <mergeCell ref="DG172:DU172"/>
    <mergeCell ref="DV172:EI172"/>
    <mergeCell ref="EJ172:EW172"/>
    <mergeCell ref="EX172:FL172"/>
    <mergeCell ref="FM172:FZ172"/>
    <mergeCell ref="GA172:GN172"/>
    <mergeCell ref="GO172:HC172"/>
    <mergeCell ref="HD172:HQ172"/>
    <mergeCell ref="HR172:IE172"/>
    <mergeCell ref="B173:AX173"/>
    <mergeCell ref="AY173:BM173"/>
    <mergeCell ref="BN173:CB173"/>
    <mergeCell ref="CC173:CQ173"/>
    <mergeCell ref="CR173:DF173"/>
    <mergeCell ref="DG173:DU173"/>
    <mergeCell ref="DV173:EI173"/>
    <mergeCell ref="EJ173:EW173"/>
    <mergeCell ref="EX173:FL173"/>
    <mergeCell ref="FM173:FZ173"/>
    <mergeCell ref="GA173:GN173"/>
    <mergeCell ref="GO173:HC173"/>
    <mergeCell ref="HD173:HQ173"/>
    <mergeCell ref="HR173:IE173"/>
    <mergeCell ref="B174:AX174"/>
    <mergeCell ref="AY174:BM174"/>
    <mergeCell ref="BN174:CB174"/>
    <mergeCell ref="CC174:CQ174"/>
    <mergeCell ref="CR174:DF174"/>
    <mergeCell ref="DG174:DU174"/>
    <mergeCell ref="DV174:EI174"/>
    <mergeCell ref="EJ174:EW174"/>
    <mergeCell ref="EX174:FL174"/>
    <mergeCell ref="FM174:FZ174"/>
    <mergeCell ref="GA174:GN174"/>
    <mergeCell ref="GO174:HC174"/>
    <mergeCell ref="HD174:HQ174"/>
    <mergeCell ref="HR174:IE174"/>
    <mergeCell ref="B175:AX175"/>
    <mergeCell ref="AY175:BM175"/>
    <mergeCell ref="BN175:CB175"/>
    <mergeCell ref="CC175:CQ175"/>
    <mergeCell ref="CR175:DF175"/>
    <mergeCell ref="DG175:DU175"/>
    <mergeCell ref="DV175:EI175"/>
    <mergeCell ref="EJ175:EW175"/>
    <mergeCell ref="EX175:FL175"/>
    <mergeCell ref="FM175:FZ175"/>
    <mergeCell ref="GA175:GN175"/>
    <mergeCell ref="GO175:HC175"/>
    <mergeCell ref="HD175:HQ175"/>
    <mergeCell ref="HR175:IE175"/>
    <mergeCell ref="B176:AX176"/>
    <mergeCell ref="AY176:BM176"/>
    <mergeCell ref="BN176:CB176"/>
    <mergeCell ref="CC176:CQ176"/>
    <mergeCell ref="CR176:DF176"/>
    <mergeCell ref="DG176:DU176"/>
    <mergeCell ref="DV176:EI176"/>
    <mergeCell ref="EJ176:EW176"/>
    <mergeCell ref="EX176:FL176"/>
    <mergeCell ref="FM176:FZ176"/>
    <mergeCell ref="GA176:GN176"/>
    <mergeCell ref="GO176:HC176"/>
    <mergeCell ref="HD176:HQ176"/>
    <mergeCell ref="HR176:IE176"/>
    <mergeCell ref="B177:AX177"/>
    <mergeCell ref="AY177:BM177"/>
    <mergeCell ref="BN177:CB177"/>
    <mergeCell ref="CC177:CQ177"/>
    <mergeCell ref="CR177:DF177"/>
    <mergeCell ref="DG177:DU177"/>
    <mergeCell ref="DV177:EI177"/>
    <mergeCell ref="EJ177:EW177"/>
    <mergeCell ref="EX177:FL177"/>
    <mergeCell ref="FM177:FZ177"/>
    <mergeCell ref="GA177:GN177"/>
    <mergeCell ref="GO177:HC177"/>
    <mergeCell ref="HD177:HQ177"/>
    <mergeCell ref="HR177:IE177"/>
    <mergeCell ref="B178:AX178"/>
    <mergeCell ref="AY178:BM178"/>
    <mergeCell ref="BN178:CB178"/>
    <mergeCell ref="CC178:CQ178"/>
    <mergeCell ref="CR178:DF178"/>
    <mergeCell ref="DG178:DU178"/>
    <mergeCell ref="DV178:EI178"/>
    <mergeCell ref="EJ178:EW178"/>
    <mergeCell ref="EX178:FL178"/>
    <mergeCell ref="FM178:FZ178"/>
    <mergeCell ref="GA178:GN178"/>
    <mergeCell ref="GO178:HC178"/>
    <mergeCell ref="HD178:HQ178"/>
    <mergeCell ref="HR178:IE178"/>
    <mergeCell ref="B179:AX179"/>
    <mergeCell ref="AY179:BM179"/>
    <mergeCell ref="BN179:CB179"/>
    <mergeCell ref="CC179:CQ179"/>
    <mergeCell ref="CR179:DF179"/>
    <mergeCell ref="DG179:DU179"/>
    <mergeCell ref="DV179:EI179"/>
    <mergeCell ref="EJ179:EW179"/>
    <mergeCell ref="EX179:FL179"/>
    <mergeCell ref="FM179:FZ179"/>
    <mergeCell ref="GA179:GN179"/>
    <mergeCell ref="GO179:HC179"/>
    <mergeCell ref="HD179:HQ179"/>
    <mergeCell ref="HR179:IE179"/>
    <mergeCell ref="B180:AX180"/>
    <mergeCell ref="AY180:BM180"/>
    <mergeCell ref="BN180:CB180"/>
    <mergeCell ref="CC180:CQ180"/>
    <mergeCell ref="CR180:DF180"/>
    <mergeCell ref="DG180:DU180"/>
    <mergeCell ref="DV180:EI180"/>
    <mergeCell ref="EJ180:EW180"/>
    <mergeCell ref="EX180:FL180"/>
    <mergeCell ref="FM180:FZ180"/>
    <mergeCell ref="GA180:GN180"/>
    <mergeCell ref="GO180:HC180"/>
    <mergeCell ref="HD180:HQ180"/>
    <mergeCell ref="HR180:IE180"/>
    <mergeCell ref="B181:AX181"/>
    <mergeCell ref="AY181:BM181"/>
    <mergeCell ref="BN181:CB181"/>
    <mergeCell ref="CC181:CQ181"/>
    <mergeCell ref="CR181:DF181"/>
    <mergeCell ref="DG181:DU181"/>
    <mergeCell ref="DV181:EI181"/>
    <mergeCell ref="EJ181:EW181"/>
    <mergeCell ref="EX181:FL181"/>
    <mergeCell ref="FM181:FZ181"/>
    <mergeCell ref="GA181:GN181"/>
    <mergeCell ref="GO181:HC181"/>
    <mergeCell ref="HD181:HQ181"/>
    <mergeCell ref="HR181:IE181"/>
    <mergeCell ref="B182:AX182"/>
    <mergeCell ref="AY182:BM182"/>
    <mergeCell ref="BN182:CB182"/>
    <mergeCell ref="CC182:CQ182"/>
    <mergeCell ref="CR182:DF182"/>
    <mergeCell ref="DG182:DU182"/>
    <mergeCell ref="DV182:EI182"/>
    <mergeCell ref="EJ182:EW182"/>
    <mergeCell ref="EX182:FL182"/>
    <mergeCell ref="FM182:FZ182"/>
    <mergeCell ref="GA182:GN182"/>
    <mergeCell ref="GO182:HC182"/>
    <mergeCell ref="HD182:HQ182"/>
    <mergeCell ref="HR182:IE182"/>
    <mergeCell ref="B183:AX183"/>
    <mergeCell ref="AY183:BM183"/>
    <mergeCell ref="BN183:CB183"/>
    <mergeCell ref="CC183:CQ183"/>
    <mergeCell ref="CR183:DF183"/>
    <mergeCell ref="DG183:DU183"/>
    <mergeCell ref="DV183:EI183"/>
    <mergeCell ref="EJ183:EW183"/>
    <mergeCell ref="EX183:FL183"/>
    <mergeCell ref="FM183:FZ183"/>
    <mergeCell ref="GA183:GN183"/>
    <mergeCell ref="GO183:HC183"/>
    <mergeCell ref="HD183:HQ183"/>
    <mergeCell ref="HR183:IE183"/>
    <mergeCell ref="B184:AX184"/>
    <mergeCell ref="AY184:BM184"/>
    <mergeCell ref="BN184:CB184"/>
    <mergeCell ref="CC184:CQ184"/>
    <mergeCell ref="CR184:DF184"/>
    <mergeCell ref="DG184:DU184"/>
    <mergeCell ref="DV184:EI184"/>
    <mergeCell ref="EJ184:EW184"/>
    <mergeCell ref="EX184:FL184"/>
    <mergeCell ref="FM184:FZ184"/>
    <mergeCell ref="GA184:GN184"/>
    <mergeCell ref="GO184:HC184"/>
    <mergeCell ref="HD184:HQ184"/>
    <mergeCell ref="HR184:IE184"/>
    <mergeCell ref="B185:AX185"/>
    <mergeCell ref="AY185:BM185"/>
    <mergeCell ref="BN185:CB185"/>
    <mergeCell ref="CC185:CQ185"/>
    <mergeCell ref="CR185:DF185"/>
    <mergeCell ref="DG185:DU185"/>
    <mergeCell ref="DV185:EI185"/>
    <mergeCell ref="EJ185:EW185"/>
    <mergeCell ref="EX185:FL185"/>
    <mergeCell ref="FM185:FZ185"/>
    <mergeCell ref="GA185:GN185"/>
    <mergeCell ref="GO185:HC185"/>
    <mergeCell ref="HD185:HQ185"/>
    <mergeCell ref="HR185:IE185"/>
    <mergeCell ref="B186:AX186"/>
    <mergeCell ref="AY186:BM186"/>
    <mergeCell ref="BN186:CB186"/>
    <mergeCell ref="CC186:CQ186"/>
    <mergeCell ref="CR186:DF186"/>
    <mergeCell ref="DG186:DU186"/>
    <mergeCell ref="DV186:EI186"/>
    <mergeCell ref="EJ186:EW186"/>
    <mergeCell ref="EX186:FL186"/>
    <mergeCell ref="FM186:FZ186"/>
    <mergeCell ref="GA186:GN186"/>
    <mergeCell ref="GO186:HC186"/>
    <mergeCell ref="HD186:HQ186"/>
    <mergeCell ref="HR186:IE186"/>
    <mergeCell ref="B187:AX187"/>
    <mergeCell ref="AY187:BM187"/>
    <mergeCell ref="BN187:CB187"/>
    <mergeCell ref="CC187:CQ187"/>
    <mergeCell ref="CR187:DF187"/>
    <mergeCell ref="DG187:DU187"/>
    <mergeCell ref="DV187:EI187"/>
    <mergeCell ref="EJ187:EW187"/>
    <mergeCell ref="EX187:FL187"/>
    <mergeCell ref="FM187:FZ187"/>
    <mergeCell ref="GA187:GN187"/>
    <mergeCell ref="GO187:HC187"/>
    <mergeCell ref="HD187:HQ187"/>
    <mergeCell ref="HR187:IE187"/>
    <mergeCell ref="B188:AX188"/>
    <mergeCell ref="AY188:BM188"/>
    <mergeCell ref="BN188:CB188"/>
    <mergeCell ref="CC188:CQ188"/>
    <mergeCell ref="CR188:DF188"/>
    <mergeCell ref="DG188:DU188"/>
    <mergeCell ref="DV188:EI188"/>
    <mergeCell ref="EJ188:EW188"/>
    <mergeCell ref="EX188:FL188"/>
    <mergeCell ref="FM188:FZ188"/>
    <mergeCell ref="GA188:GN188"/>
    <mergeCell ref="GO188:HC188"/>
    <mergeCell ref="HD188:HQ188"/>
    <mergeCell ref="HR188:IE188"/>
    <mergeCell ref="B189:AX189"/>
    <mergeCell ref="AY189:BM189"/>
    <mergeCell ref="BN189:CB189"/>
    <mergeCell ref="CC189:CQ189"/>
    <mergeCell ref="CR189:DF189"/>
    <mergeCell ref="DG189:DU189"/>
    <mergeCell ref="DV189:EI189"/>
    <mergeCell ref="EJ189:EW189"/>
    <mergeCell ref="EX189:FL189"/>
    <mergeCell ref="FM189:FZ189"/>
    <mergeCell ref="GA189:GN189"/>
    <mergeCell ref="GO189:HC189"/>
    <mergeCell ref="HD189:HQ189"/>
    <mergeCell ref="HR189:IE189"/>
    <mergeCell ref="B190:AX190"/>
    <mergeCell ref="AY190:BM190"/>
    <mergeCell ref="BN190:CB190"/>
    <mergeCell ref="CC190:CQ190"/>
    <mergeCell ref="CR190:DF190"/>
    <mergeCell ref="DG190:DU190"/>
    <mergeCell ref="DV190:EI190"/>
    <mergeCell ref="EJ190:EW190"/>
    <mergeCell ref="EX190:FL190"/>
    <mergeCell ref="FM190:FZ190"/>
    <mergeCell ref="GA190:GN190"/>
    <mergeCell ref="GO190:HC190"/>
    <mergeCell ref="HD190:HQ190"/>
    <mergeCell ref="HR190:IE190"/>
    <mergeCell ref="B191:AX191"/>
    <mergeCell ref="AY191:BM191"/>
    <mergeCell ref="BN191:CB191"/>
    <mergeCell ref="CC191:CQ191"/>
    <mergeCell ref="CR191:DF191"/>
    <mergeCell ref="DG191:DU191"/>
    <mergeCell ref="DV191:EI191"/>
    <mergeCell ref="EJ191:EW191"/>
    <mergeCell ref="EX191:FL191"/>
    <mergeCell ref="FM191:FZ191"/>
    <mergeCell ref="GA191:GN191"/>
    <mergeCell ref="GO191:HC191"/>
    <mergeCell ref="HD191:HQ191"/>
    <mergeCell ref="HR191:IE191"/>
    <mergeCell ref="B192:AX192"/>
    <mergeCell ref="AY192:BM192"/>
    <mergeCell ref="BN192:CB192"/>
    <mergeCell ref="CC192:CQ192"/>
    <mergeCell ref="CR192:DF192"/>
    <mergeCell ref="DG192:DU192"/>
    <mergeCell ref="DV192:EI192"/>
    <mergeCell ref="EJ192:EW192"/>
    <mergeCell ref="EX192:FL192"/>
    <mergeCell ref="FM192:FZ192"/>
    <mergeCell ref="GA192:GN192"/>
    <mergeCell ref="GO192:HC192"/>
    <mergeCell ref="HD192:HQ192"/>
    <mergeCell ref="HR192:IE192"/>
    <mergeCell ref="B193:AX193"/>
    <mergeCell ref="AY193:BM193"/>
    <mergeCell ref="BN193:CB193"/>
    <mergeCell ref="CC193:CQ193"/>
    <mergeCell ref="CR193:DF193"/>
    <mergeCell ref="DG193:DU193"/>
    <mergeCell ref="DV193:EI193"/>
    <mergeCell ref="EJ193:EW193"/>
    <mergeCell ref="EX193:FL193"/>
    <mergeCell ref="FM193:FZ193"/>
    <mergeCell ref="GA193:GN193"/>
    <mergeCell ref="GO193:HC193"/>
    <mergeCell ref="HD193:HQ193"/>
    <mergeCell ref="HR193:IE193"/>
    <mergeCell ref="B194:AX194"/>
    <mergeCell ref="AY194:BM194"/>
    <mergeCell ref="BN194:CB194"/>
    <mergeCell ref="CC194:CQ194"/>
    <mergeCell ref="CR194:DF194"/>
    <mergeCell ref="DG194:DU194"/>
    <mergeCell ref="DV194:EI194"/>
    <mergeCell ref="EJ194:EW194"/>
    <mergeCell ref="EX194:FL194"/>
    <mergeCell ref="FM194:FZ194"/>
    <mergeCell ref="GA194:GN194"/>
    <mergeCell ref="GO194:HC194"/>
    <mergeCell ref="HD194:HQ194"/>
    <mergeCell ref="HR194:IE194"/>
    <mergeCell ref="B195:AX195"/>
    <mergeCell ref="AY195:BM195"/>
    <mergeCell ref="BN195:CB195"/>
    <mergeCell ref="CC195:CQ195"/>
    <mergeCell ref="CR195:DF195"/>
    <mergeCell ref="DG195:DU195"/>
    <mergeCell ref="DV195:EI195"/>
    <mergeCell ref="EJ195:EW195"/>
    <mergeCell ref="EX195:FL195"/>
    <mergeCell ref="FM195:FZ195"/>
    <mergeCell ref="GA195:GN195"/>
    <mergeCell ref="GO195:HC195"/>
    <mergeCell ref="HD195:HQ195"/>
    <mergeCell ref="HR195:IE195"/>
    <mergeCell ref="B196:AX196"/>
    <mergeCell ref="AY196:BM196"/>
    <mergeCell ref="BN196:CB196"/>
    <mergeCell ref="CC196:CQ196"/>
    <mergeCell ref="CR196:DF196"/>
    <mergeCell ref="DG196:DU196"/>
    <mergeCell ref="DV196:EI196"/>
    <mergeCell ref="EJ196:EW196"/>
    <mergeCell ref="EX196:FL196"/>
    <mergeCell ref="FM196:FZ196"/>
    <mergeCell ref="GA196:GN196"/>
    <mergeCell ref="GO196:HC196"/>
    <mergeCell ref="HD196:HQ196"/>
    <mergeCell ref="HR196:IE196"/>
    <mergeCell ref="B197:AX197"/>
    <mergeCell ref="AY197:BM197"/>
    <mergeCell ref="BN197:CB197"/>
    <mergeCell ref="CC197:CQ197"/>
    <mergeCell ref="CR197:DF197"/>
    <mergeCell ref="DG197:DU197"/>
    <mergeCell ref="DV197:EI197"/>
    <mergeCell ref="EJ197:EW197"/>
    <mergeCell ref="EX197:FL197"/>
    <mergeCell ref="FM197:FZ197"/>
    <mergeCell ref="GA197:GN197"/>
    <mergeCell ref="GO197:HC197"/>
    <mergeCell ref="HD197:HQ197"/>
    <mergeCell ref="HR197:IE197"/>
    <mergeCell ref="B198:AX198"/>
    <mergeCell ref="AY198:BM198"/>
    <mergeCell ref="BN198:CB198"/>
    <mergeCell ref="CC198:CQ198"/>
    <mergeCell ref="CR198:DF198"/>
    <mergeCell ref="DG198:DU198"/>
    <mergeCell ref="DV198:EI198"/>
    <mergeCell ref="EJ198:EW198"/>
    <mergeCell ref="EX198:FL198"/>
    <mergeCell ref="FM198:FZ198"/>
    <mergeCell ref="GA198:GN198"/>
    <mergeCell ref="GO198:HC198"/>
    <mergeCell ref="HD198:HQ198"/>
    <mergeCell ref="HR198:IE198"/>
    <mergeCell ref="B199:AX199"/>
    <mergeCell ref="AY199:BM199"/>
    <mergeCell ref="BN199:CB199"/>
    <mergeCell ref="CC199:CQ199"/>
    <mergeCell ref="CR199:DF199"/>
    <mergeCell ref="DG199:DU199"/>
    <mergeCell ref="DV199:EI199"/>
    <mergeCell ref="EJ199:EW199"/>
    <mergeCell ref="EX199:FL199"/>
    <mergeCell ref="FM199:FZ199"/>
    <mergeCell ref="GA199:GN199"/>
    <mergeCell ref="GO199:HC199"/>
    <mergeCell ref="HD199:HQ199"/>
    <mergeCell ref="HR199:IE199"/>
    <mergeCell ref="B200:AX200"/>
    <mergeCell ref="AY200:BM200"/>
    <mergeCell ref="BN200:CB200"/>
    <mergeCell ref="CC200:CQ200"/>
    <mergeCell ref="CR200:DF200"/>
    <mergeCell ref="DG200:DU200"/>
    <mergeCell ref="DV200:EI200"/>
    <mergeCell ref="EJ200:EW200"/>
    <mergeCell ref="EX200:FL200"/>
    <mergeCell ref="FM200:FZ200"/>
    <mergeCell ref="GA200:GN200"/>
    <mergeCell ref="GO200:HC200"/>
    <mergeCell ref="HD200:HQ200"/>
    <mergeCell ref="HR200:IE200"/>
    <mergeCell ref="B201:AX201"/>
    <mergeCell ref="AY201:BM201"/>
    <mergeCell ref="BN201:CB201"/>
    <mergeCell ref="CC201:CQ201"/>
    <mergeCell ref="CR201:DF201"/>
    <mergeCell ref="DG201:DU201"/>
    <mergeCell ref="DV201:EI201"/>
    <mergeCell ref="EJ201:EW201"/>
    <mergeCell ref="EX201:FL201"/>
    <mergeCell ref="FM201:FZ201"/>
    <mergeCell ref="GA201:GN201"/>
    <mergeCell ref="GO201:HC201"/>
    <mergeCell ref="HD201:HQ201"/>
    <mergeCell ref="HR201:IE201"/>
    <mergeCell ref="B202:AX202"/>
    <mergeCell ref="AY202:BM202"/>
    <mergeCell ref="BN202:CB202"/>
    <mergeCell ref="CC202:CQ202"/>
    <mergeCell ref="CR202:DF202"/>
    <mergeCell ref="DG202:DU202"/>
    <mergeCell ref="DV202:EI202"/>
    <mergeCell ref="EJ202:EW202"/>
    <mergeCell ref="EX202:FL202"/>
    <mergeCell ref="FM202:FZ202"/>
    <mergeCell ref="GA202:GN202"/>
    <mergeCell ref="GO202:HC202"/>
    <mergeCell ref="HD202:HQ202"/>
    <mergeCell ref="HR202:IE202"/>
    <mergeCell ref="B203:AX203"/>
    <mergeCell ref="AY203:BM203"/>
    <mergeCell ref="BN203:CB203"/>
    <mergeCell ref="CC203:CQ203"/>
    <mergeCell ref="CR203:DF203"/>
    <mergeCell ref="DG203:DU203"/>
    <mergeCell ref="DV203:EI203"/>
    <mergeCell ref="EJ203:EW203"/>
    <mergeCell ref="EX203:FL203"/>
    <mergeCell ref="FM203:FZ203"/>
    <mergeCell ref="GA203:GN203"/>
    <mergeCell ref="GO203:HC203"/>
    <mergeCell ref="HD203:HQ203"/>
    <mergeCell ref="HR203:IE203"/>
    <mergeCell ref="B204:AX204"/>
    <mergeCell ref="AY204:BM204"/>
    <mergeCell ref="BN204:CB204"/>
    <mergeCell ref="CC204:CQ204"/>
    <mergeCell ref="CR204:DF204"/>
    <mergeCell ref="DG204:DU204"/>
    <mergeCell ref="DV204:EI204"/>
    <mergeCell ref="EJ204:EW204"/>
    <mergeCell ref="EX204:FL204"/>
    <mergeCell ref="FM204:FZ204"/>
    <mergeCell ref="GA204:GN204"/>
    <mergeCell ref="GO204:HC204"/>
    <mergeCell ref="HD204:HQ204"/>
    <mergeCell ref="HR204:IE204"/>
    <mergeCell ref="B205:AX205"/>
    <mergeCell ref="AY205:BM205"/>
    <mergeCell ref="BN205:CB205"/>
    <mergeCell ref="CC205:CQ205"/>
    <mergeCell ref="CR205:DF205"/>
    <mergeCell ref="DG205:DU205"/>
    <mergeCell ref="DV205:EI205"/>
    <mergeCell ref="EJ205:EW205"/>
    <mergeCell ref="EX205:FL205"/>
    <mergeCell ref="FM205:FZ205"/>
    <mergeCell ref="GA205:GN205"/>
    <mergeCell ref="GO205:HC205"/>
    <mergeCell ref="HD205:HQ205"/>
    <mergeCell ref="HR205:IE205"/>
    <mergeCell ref="B206:AX206"/>
    <mergeCell ref="AY206:BM206"/>
    <mergeCell ref="BN206:CB206"/>
    <mergeCell ref="CC206:CQ206"/>
    <mergeCell ref="CR206:DF206"/>
    <mergeCell ref="DG206:DU206"/>
    <mergeCell ref="DV206:EI206"/>
    <mergeCell ref="EJ206:EW206"/>
    <mergeCell ref="EX206:FL206"/>
    <mergeCell ref="FM206:FZ206"/>
    <mergeCell ref="GA206:GN206"/>
    <mergeCell ref="GO206:HC206"/>
    <mergeCell ref="HD206:HQ206"/>
    <mergeCell ref="HR206:IE206"/>
    <mergeCell ref="B207:AX207"/>
    <mergeCell ref="AY207:BM207"/>
    <mergeCell ref="BN207:CB207"/>
    <mergeCell ref="CC207:CQ207"/>
    <mergeCell ref="CR207:DF207"/>
    <mergeCell ref="DG207:DU207"/>
    <mergeCell ref="DV207:EI207"/>
    <mergeCell ref="EJ207:EW207"/>
    <mergeCell ref="EX207:FL207"/>
    <mergeCell ref="FM207:FZ207"/>
    <mergeCell ref="GA207:GN207"/>
    <mergeCell ref="GO207:HC207"/>
    <mergeCell ref="HD207:HQ207"/>
    <mergeCell ref="HR207:IE207"/>
    <mergeCell ref="B208:AX208"/>
    <mergeCell ref="AY208:BM208"/>
    <mergeCell ref="BN208:CB208"/>
    <mergeCell ref="CC208:CQ208"/>
    <mergeCell ref="CR208:DF208"/>
    <mergeCell ref="DG208:DU208"/>
    <mergeCell ref="DV208:EI208"/>
    <mergeCell ref="EJ208:EW208"/>
    <mergeCell ref="EX208:FL208"/>
    <mergeCell ref="FM208:FZ208"/>
    <mergeCell ref="GA208:GN208"/>
    <mergeCell ref="GO208:HC208"/>
    <mergeCell ref="HD208:HQ208"/>
    <mergeCell ref="HR208:IE208"/>
    <mergeCell ref="A209:AX209"/>
    <mergeCell ref="AY209:BM209"/>
    <mergeCell ref="BN209:CB209"/>
    <mergeCell ref="CC209:CQ209"/>
    <mergeCell ref="CR209:DF209"/>
    <mergeCell ref="DG209:DU209"/>
    <mergeCell ref="DV209:EI209"/>
    <mergeCell ref="EJ209:EW209"/>
    <mergeCell ref="HD209:HQ209"/>
    <mergeCell ref="HR209:IE209"/>
    <mergeCell ref="EX209:FL209"/>
    <mergeCell ref="FM209:FZ209"/>
    <mergeCell ref="GA209:GN209"/>
    <mergeCell ref="GO209:HC20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220"/>
  <sheetViews>
    <sheetView workbookViewId="0" topLeftCell="A1">
      <selection activeCell="BC226" sqref="BC226:BD226"/>
    </sheetView>
  </sheetViews>
  <sheetFormatPr defaultColWidth="0.85546875" defaultRowHeight="12.75"/>
  <cols>
    <col min="36" max="36" width="0.71875" style="0" customWidth="1"/>
    <col min="37" max="42" width="0.85546875" style="0" hidden="1" customWidth="1"/>
    <col min="85" max="85" width="0.5625" style="0" customWidth="1"/>
    <col min="86" max="89" width="0.85546875" style="0" hidden="1" customWidth="1"/>
    <col min="92" max="93" width="0.85546875" style="0" hidden="1" customWidth="1"/>
  </cols>
  <sheetData>
    <row r="1" spans="1:23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ht="14.2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0"/>
      <c r="AY3" s="28" t="s">
        <v>2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30"/>
      <c r="BN3" s="28" t="s">
        <v>3</v>
      </c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30"/>
      <c r="CC3" s="28" t="s">
        <v>4</v>
      </c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30"/>
      <c r="CR3" s="28" t="s">
        <v>5</v>
      </c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30"/>
      <c r="DG3" s="28" t="s">
        <v>6</v>
      </c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30"/>
      <c r="DV3" s="14" t="s">
        <v>7</v>
      </c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5"/>
      <c r="EX3" s="28" t="s">
        <v>8</v>
      </c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30"/>
      <c r="FM3" s="14" t="s">
        <v>7</v>
      </c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5"/>
      <c r="GO3" s="28" t="s">
        <v>9</v>
      </c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30"/>
      <c r="HD3" s="14" t="s">
        <v>7</v>
      </c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5"/>
    </row>
    <row r="4" spans="1:239" ht="92.2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3"/>
      <c r="AY4" s="31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3"/>
      <c r="BN4" s="31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3"/>
      <c r="CR4" s="31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3"/>
      <c r="DG4" s="31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3"/>
      <c r="DV4" s="34" t="s">
        <v>10</v>
      </c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5"/>
      <c r="EJ4" s="34" t="s">
        <v>11</v>
      </c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5"/>
      <c r="EX4" s="31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3"/>
      <c r="FM4" s="34" t="s">
        <v>10</v>
      </c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5"/>
      <c r="GA4" s="34" t="s">
        <v>11</v>
      </c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5"/>
      <c r="GO4" s="31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3"/>
      <c r="HD4" s="34" t="s">
        <v>10</v>
      </c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5"/>
      <c r="HR4" s="34" t="s">
        <v>11</v>
      </c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5"/>
    </row>
    <row r="5" spans="1:239" ht="27" customHeight="1">
      <c r="A5" s="25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14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6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6"/>
      <c r="CC5" s="14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6"/>
      <c r="CR5" s="14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6"/>
      <c r="DG5" s="22">
        <f>DG8+DG15+DG42</f>
        <v>13011301.57</v>
      </c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4"/>
      <c r="DV5" s="22">
        <f>DV8+DV15+DV42</f>
        <v>13011301.57</v>
      </c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4"/>
      <c r="EJ5" s="22">
        <f>EJ8+EJ15+EJ27</f>
        <v>0</v>
      </c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4"/>
      <c r="EX5" s="22">
        <f>EX8+EX15+EX42</f>
        <v>10186142</v>
      </c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4"/>
      <c r="FM5" s="22">
        <v>10186142</v>
      </c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4"/>
      <c r="GA5" s="22">
        <f>GA8+GA15+GA27</f>
        <v>0</v>
      </c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4"/>
      <c r="GO5" s="22">
        <f>GO8+GO15+GO42</f>
        <v>10186142</v>
      </c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4"/>
      <c r="HD5" s="22">
        <v>10186142</v>
      </c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4"/>
      <c r="HR5" s="22">
        <f>HR8+HR15+HR27</f>
        <v>0</v>
      </c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4"/>
    </row>
    <row r="6" spans="1:239" ht="20.25" customHeight="1">
      <c r="A6" s="11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/>
      <c r="AY6" s="14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6"/>
      <c r="BN6" s="14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6"/>
      <c r="CC6" s="14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6"/>
      <c r="CR6" s="14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6"/>
      <c r="DG6" s="14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6"/>
      <c r="DV6" s="14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6"/>
      <c r="EJ6" s="14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6"/>
      <c r="EX6" s="14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6"/>
      <c r="FM6" s="14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6"/>
      <c r="GA6" s="14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6"/>
      <c r="GO6" s="14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6"/>
      <c r="HD6" s="14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6"/>
      <c r="HR6" s="14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6"/>
    </row>
    <row r="7" spans="1:239" ht="25.5" customHeight="1">
      <c r="A7" s="4"/>
      <c r="B7" s="17" t="s">
        <v>14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19" t="s">
        <v>15</v>
      </c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1"/>
      <c r="BN7" s="19" t="s">
        <v>16</v>
      </c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1"/>
      <c r="CC7" s="19" t="s">
        <v>17</v>
      </c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1"/>
      <c r="CR7" s="19" t="s">
        <v>18</v>
      </c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1"/>
      <c r="DG7" s="8">
        <v>0</v>
      </c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10"/>
      <c r="DV7" s="8">
        <v>0</v>
      </c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10"/>
      <c r="EJ7" s="8">
        <v>0</v>
      </c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10"/>
      <c r="EX7" s="8">
        <v>0</v>
      </c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10"/>
      <c r="FM7" s="8">
        <v>0</v>
      </c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10"/>
      <c r="GA7" s="8">
        <v>0</v>
      </c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10"/>
      <c r="GO7" s="8">
        <v>0</v>
      </c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10"/>
      <c r="HD7" s="8">
        <v>0</v>
      </c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10"/>
      <c r="HR7" s="8">
        <v>0</v>
      </c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10"/>
    </row>
    <row r="8" spans="1:239" ht="25.5" customHeight="1">
      <c r="A8" s="25" t="s">
        <v>19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14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6"/>
      <c r="BN8" s="14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6"/>
      <c r="CC8" s="14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6"/>
      <c r="CR8" s="14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6"/>
      <c r="DG8" s="22">
        <f>DG10+DG13+DG14</f>
        <v>10119094</v>
      </c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4"/>
      <c r="DV8" s="22">
        <f>DV10+DV13+DV14</f>
        <v>10119094</v>
      </c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4"/>
      <c r="EJ8" s="22">
        <f>EJ10+EJ13+EJ14</f>
        <v>0</v>
      </c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4"/>
      <c r="EX8" s="22">
        <f>EX10+EX13+EX14</f>
        <v>9443122</v>
      </c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4"/>
      <c r="FM8" s="22">
        <f>FM10+FM13+FM14</f>
        <v>9443122</v>
      </c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4"/>
      <c r="GA8" s="22">
        <f>GA10+GA13+GA14</f>
        <v>0</v>
      </c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4"/>
      <c r="GO8" s="22">
        <f>GO10+GO13+GO14</f>
        <v>9443122</v>
      </c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4"/>
      <c r="HD8" s="22">
        <f>HD10+HD13+HD14</f>
        <v>9443122</v>
      </c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4"/>
      <c r="HR8" s="22">
        <f>HR10+HR13+HR14</f>
        <v>0</v>
      </c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4"/>
    </row>
    <row r="9" spans="1:239" ht="25.5" customHeight="1" hidden="1">
      <c r="A9" s="4"/>
      <c r="B9" s="17" t="s">
        <v>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  <c r="AY9" s="19" t="s">
        <v>21</v>
      </c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1"/>
      <c r="BN9" s="19" t="s">
        <v>22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1"/>
      <c r="CC9" s="19" t="s">
        <v>23</v>
      </c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1"/>
      <c r="CR9" s="19" t="s">
        <v>24</v>
      </c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1"/>
      <c r="DG9" s="8">
        <v>0</v>
      </c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10"/>
      <c r="DV9" s="8">
        <v>0</v>
      </c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10"/>
      <c r="EJ9" s="8">
        <v>0</v>
      </c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10"/>
      <c r="EX9" s="8">
        <v>0</v>
      </c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10"/>
      <c r="FM9" s="8">
        <v>0</v>
      </c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10"/>
      <c r="GA9" s="8">
        <v>0</v>
      </c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10"/>
      <c r="GO9" s="8">
        <v>0</v>
      </c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10"/>
      <c r="HD9" s="8">
        <v>0</v>
      </c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10"/>
      <c r="HR9" s="8">
        <v>0</v>
      </c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10"/>
    </row>
    <row r="10" spans="1:239" ht="25.5" customHeight="1">
      <c r="A10" s="4"/>
      <c r="B10" s="17" t="s">
        <v>20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8"/>
      <c r="AY10" s="19" t="s">
        <v>21</v>
      </c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1"/>
      <c r="BN10" s="19" t="s">
        <v>25</v>
      </c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1"/>
      <c r="CC10" s="19" t="s">
        <v>23</v>
      </c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1"/>
      <c r="CR10" s="19" t="s">
        <v>24</v>
      </c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1"/>
      <c r="DG10" s="8">
        <v>1523450</v>
      </c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10"/>
      <c r="DV10" s="8">
        <v>1523450</v>
      </c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10"/>
      <c r="EJ10" s="8">
        <v>0</v>
      </c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10"/>
      <c r="EX10" s="8">
        <v>989356</v>
      </c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10"/>
      <c r="FM10" s="8">
        <v>989356</v>
      </c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10"/>
      <c r="GA10" s="8">
        <v>0</v>
      </c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10"/>
      <c r="GO10" s="8">
        <v>989356</v>
      </c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10"/>
      <c r="HD10" s="8">
        <v>989356</v>
      </c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10"/>
      <c r="HR10" s="8">
        <v>0</v>
      </c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10"/>
    </row>
    <row r="11" spans="1:239" ht="25.5" customHeight="1" hidden="1">
      <c r="A11" s="4"/>
      <c r="B11" s="17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9" t="s">
        <v>21</v>
      </c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1"/>
      <c r="BN11" s="19" t="s">
        <v>26</v>
      </c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1"/>
      <c r="CC11" s="19" t="s">
        <v>23</v>
      </c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1"/>
      <c r="CR11" s="19" t="s">
        <v>24</v>
      </c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1"/>
      <c r="DG11" s="8">
        <v>0</v>
      </c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10"/>
      <c r="DV11" s="8">
        <v>0</v>
      </c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10"/>
      <c r="EJ11" s="8">
        <v>0</v>
      </c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10"/>
      <c r="EX11" s="8">
        <v>0</v>
      </c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10"/>
      <c r="FM11" s="8">
        <v>0</v>
      </c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10"/>
      <c r="GA11" s="8">
        <v>0</v>
      </c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10"/>
      <c r="GO11" s="8">
        <v>0</v>
      </c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10"/>
      <c r="HD11" s="8">
        <v>0</v>
      </c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10"/>
      <c r="HR11" s="8">
        <v>0</v>
      </c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10"/>
    </row>
    <row r="12" spans="1:239" ht="25.5" customHeight="1" hidden="1">
      <c r="A12" s="4"/>
      <c r="B12" s="17" t="s">
        <v>20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9" t="s">
        <v>21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1"/>
      <c r="BN12" s="19" t="s">
        <v>27</v>
      </c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1"/>
      <c r="CC12" s="19" t="s">
        <v>23</v>
      </c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1"/>
      <c r="CR12" s="19" t="s">
        <v>24</v>
      </c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1"/>
      <c r="DG12" s="8">
        <v>0</v>
      </c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10"/>
      <c r="DV12" s="8">
        <v>0</v>
      </c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10"/>
      <c r="EJ12" s="8">
        <v>0</v>
      </c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10"/>
      <c r="EX12" s="8">
        <v>0</v>
      </c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10"/>
      <c r="FM12" s="8">
        <v>0</v>
      </c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10"/>
      <c r="GA12" s="8">
        <v>0</v>
      </c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10"/>
      <c r="GO12" s="8">
        <v>0</v>
      </c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10"/>
      <c r="HD12" s="8">
        <v>0</v>
      </c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10"/>
      <c r="HR12" s="8">
        <v>0</v>
      </c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10"/>
    </row>
    <row r="13" spans="1:239" ht="25.5" customHeight="1">
      <c r="A13" s="4"/>
      <c r="B13" s="17" t="s">
        <v>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8"/>
      <c r="AY13" s="19" t="s">
        <v>21</v>
      </c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1"/>
      <c r="BN13" s="19" t="s">
        <v>28</v>
      </c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1"/>
      <c r="CC13" s="19" t="s">
        <v>23</v>
      </c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1"/>
      <c r="CR13" s="19" t="s">
        <v>24</v>
      </c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1"/>
      <c r="DG13" s="8">
        <v>196044</v>
      </c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10"/>
      <c r="DV13" s="8">
        <v>196044</v>
      </c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10"/>
      <c r="EJ13" s="8">
        <v>0</v>
      </c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10"/>
      <c r="EX13" s="8">
        <v>0</v>
      </c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10"/>
      <c r="FM13" s="8">
        <v>0</v>
      </c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10"/>
      <c r="GA13" s="8">
        <v>0</v>
      </c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10"/>
      <c r="GO13" s="8">
        <v>0</v>
      </c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10"/>
      <c r="HD13" s="8">
        <v>0</v>
      </c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10"/>
      <c r="HR13" s="8">
        <v>0</v>
      </c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10"/>
    </row>
    <row r="14" spans="1:239" ht="25.5" customHeight="1">
      <c r="A14" s="4"/>
      <c r="B14" s="17" t="s">
        <v>20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  <c r="AY14" s="19" t="s">
        <v>21</v>
      </c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19" t="s">
        <v>29</v>
      </c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1"/>
      <c r="CC14" s="19" t="s">
        <v>23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1"/>
      <c r="CR14" s="19" t="s">
        <v>24</v>
      </c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1"/>
      <c r="DG14" s="8">
        <v>8399600</v>
      </c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10"/>
      <c r="DV14" s="8">
        <v>8399600</v>
      </c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10"/>
      <c r="EJ14" s="8">
        <v>0</v>
      </c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10"/>
      <c r="EX14" s="8">
        <v>8453766</v>
      </c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10"/>
      <c r="FM14" s="8">
        <v>8453766</v>
      </c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10"/>
      <c r="GA14" s="8">
        <v>0</v>
      </c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10"/>
      <c r="GO14" s="8">
        <v>8453766</v>
      </c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10"/>
      <c r="HD14" s="8">
        <v>8453766</v>
      </c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10"/>
      <c r="HR14" s="8">
        <v>0</v>
      </c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10"/>
    </row>
    <row r="15" spans="1:239" ht="25.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14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6"/>
      <c r="BN15" s="14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6"/>
      <c r="CC15" s="14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6"/>
      <c r="CR15" s="14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22">
        <f>DG18+DG19+DG22+DG24+DG28+DG30+DG32+DG33+DG40</f>
        <v>2149187.5700000003</v>
      </c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4"/>
      <c r="DV15" s="22">
        <f>DV18+DV19+DV22+DV24+DV28+DV30+DV32+DV33+DV40</f>
        <v>2149187.5700000003</v>
      </c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4"/>
      <c r="EJ15" s="22">
        <f>EJ16+EJ19+EJ20</f>
        <v>0</v>
      </c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4"/>
      <c r="EX15" s="22">
        <f>EX16+EX19+EX20</f>
        <v>0</v>
      </c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4"/>
      <c r="FM15" s="22">
        <f>FM16+FM19+FM20</f>
        <v>0</v>
      </c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4"/>
      <c r="GA15" s="22">
        <f>GA16+GA19+GA20</f>
        <v>0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4"/>
      <c r="GO15" s="22">
        <f>GO16+GO19+GO20</f>
        <v>0</v>
      </c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4"/>
      <c r="HD15" s="22">
        <f>HD16+HD19+HD20</f>
        <v>0</v>
      </c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4"/>
      <c r="HR15" s="22">
        <f>HR16+HR19+HR20</f>
        <v>0</v>
      </c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4"/>
    </row>
    <row r="16" spans="1:239" ht="25.5" customHeight="1" hidden="1">
      <c r="A16" s="4"/>
      <c r="B16" s="17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8"/>
      <c r="AY16" s="19" t="s">
        <v>21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1"/>
      <c r="BN16" s="19" t="s">
        <v>22</v>
      </c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1"/>
      <c r="CC16" s="19" t="s">
        <v>33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1"/>
      <c r="CR16" s="19" t="s">
        <v>96</v>
      </c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1"/>
      <c r="DG16" s="8">
        <v>0</v>
      </c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10"/>
      <c r="DV16" s="8">
        <v>0</v>
      </c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10"/>
      <c r="EJ16" s="8">
        <v>0</v>
      </c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10"/>
      <c r="EX16" s="8">
        <v>0</v>
      </c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10"/>
      <c r="FM16" s="8">
        <v>0</v>
      </c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10"/>
      <c r="GA16" s="8">
        <v>0</v>
      </c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10"/>
      <c r="GO16" s="8">
        <v>0</v>
      </c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10"/>
      <c r="HD16" s="8">
        <v>0</v>
      </c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10"/>
      <c r="HR16" s="8">
        <v>0</v>
      </c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10"/>
    </row>
    <row r="17" spans="1:239" ht="25.5" customHeight="1" hidden="1">
      <c r="A17" s="4"/>
      <c r="B17" s="17" t="s">
        <v>31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8"/>
      <c r="AY17" s="19" t="s">
        <v>21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1"/>
      <c r="BN17" s="19" t="s">
        <v>97</v>
      </c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1"/>
      <c r="CC17" s="19" t="s">
        <v>33</v>
      </c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1"/>
      <c r="CR17" s="19" t="s">
        <v>98</v>
      </c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1"/>
      <c r="DG17" s="8">
        <v>0</v>
      </c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10"/>
      <c r="DV17" s="8">
        <v>0</v>
      </c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10"/>
      <c r="EJ17" s="8">
        <v>0</v>
      </c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10"/>
      <c r="EX17" s="8">
        <v>0</v>
      </c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10"/>
      <c r="FM17" s="8">
        <v>0</v>
      </c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10"/>
      <c r="GA17" s="8">
        <v>0</v>
      </c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10"/>
      <c r="GO17" s="8">
        <v>0</v>
      </c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10"/>
      <c r="HD17" s="8">
        <v>0</v>
      </c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10"/>
      <c r="HR17" s="8">
        <v>0</v>
      </c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10"/>
    </row>
    <row r="18" spans="1:239" ht="25.5" customHeight="1">
      <c r="A18" s="4"/>
      <c r="B18" s="17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8"/>
      <c r="AY18" s="19" t="s">
        <v>21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1"/>
      <c r="BN18" s="19" t="s">
        <v>25</v>
      </c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1"/>
      <c r="CC18" s="19" t="s">
        <v>33</v>
      </c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1"/>
      <c r="CR18" s="19" t="s">
        <v>96</v>
      </c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1"/>
      <c r="DG18" s="8">
        <v>4450</v>
      </c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10"/>
      <c r="DV18" s="8">
        <v>4450</v>
      </c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10"/>
      <c r="EJ18" s="8">
        <v>0</v>
      </c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10"/>
      <c r="EX18" s="8">
        <v>0</v>
      </c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10"/>
      <c r="FM18" s="8">
        <v>0</v>
      </c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10"/>
      <c r="GA18" s="8">
        <v>0</v>
      </c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10"/>
      <c r="GO18" s="8">
        <v>0</v>
      </c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10"/>
      <c r="HD18" s="8">
        <v>0</v>
      </c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10"/>
      <c r="HR18" s="8">
        <v>0</v>
      </c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10"/>
    </row>
    <row r="19" spans="1:239" ht="25.5" customHeight="1">
      <c r="A19" s="4"/>
      <c r="B19" s="17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8"/>
      <c r="AY19" s="19" t="s">
        <v>21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1"/>
      <c r="BN19" s="19" t="s">
        <v>99</v>
      </c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1"/>
      <c r="CC19" s="19" t="s">
        <v>33</v>
      </c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1"/>
      <c r="CR19" s="19" t="s">
        <v>98</v>
      </c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1"/>
      <c r="DG19" s="8">
        <v>211148.07</v>
      </c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10"/>
      <c r="DV19" s="8">
        <v>211148.07</v>
      </c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10"/>
      <c r="EJ19" s="8">
        <v>0</v>
      </c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10"/>
      <c r="EX19" s="8">
        <v>0</v>
      </c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10"/>
      <c r="FM19" s="8">
        <v>0</v>
      </c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10"/>
      <c r="GA19" s="8">
        <v>0</v>
      </c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10"/>
      <c r="GO19" s="8">
        <v>0</v>
      </c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10"/>
      <c r="HD19" s="8">
        <v>0</v>
      </c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10"/>
      <c r="HR19" s="8">
        <v>0</v>
      </c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10"/>
    </row>
    <row r="20" spans="1:239" ht="25.5" customHeight="1" hidden="1">
      <c r="A20" s="4"/>
      <c r="B20" s="17" t="s">
        <v>31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8"/>
      <c r="AY20" s="19" t="s">
        <v>21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1"/>
      <c r="BN20" s="19" t="s">
        <v>26</v>
      </c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1"/>
      <c r="CC20" s="19" t="s">
        <v>33</v>
      </c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1"/>
      <c r="CR20" s="19" t="s">
        <v>96</v>
      </c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/>
      <c r="DG20" s="8">
        <v>0</v>
      </c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10"/>
      <c r="DV20" s="8">
        <v>0</v>
      </c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10"/>
      <c r="EJ20" s="8">
        <v>0</v>
      </c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10"/>
      <c r="EX20" s="8">
        <v>0</v>
      </c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10"/>
      <c r="FM20" s="8">
        <v>0</v>
      </c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10"/>
      <c r="GA20" s="8">
        <v>0</v>
      </c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10"/>
      <c r="GO20" s="8">
        <v>0</v>
      </c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10"/>
      <c r="HD20" s="8">
        <v>0</v>
      </c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10"/>
      <c r="HR20" s="8">
        <v>0</v>
      </c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10"/>
    </row>
    <row r="21" spans="1:239" ht="25.5" customHeight="1" hidden="1">
      <c r="A21" s="4"/>
      <c r="B21" s="17" t="s">
        <v>31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8"/>
      <c r="AY21" s="19" t="s">
        <v>21</v>
      </c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1"/>
      <c r="BN21" s="19" t="s">
        <v>100</v>
      </c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1"/>
      <c r="CC21" s="19" t="s">
        <v>33</v>
      </c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1"/>
      <c r="CR21" s="19" t="s">
        <v>98</v>
      </c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/>
      <c r="DG21" s="8">
        <v>0</v>
      </c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10"/>
      <c r="DV21" s="8">
        <v>0</v>
      </c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10"/>
      <c r="EJ21" s="8">
        <v>0</v>
      </c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10"/>
      <c r="EX21" s="8">
        <v>0</v>
      </c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10"/>
      <c r="FM21" s="8">
        <v>0</v>
      </c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10"/>
      <c r="GA21" s="8">
        <v>0</v>
      </c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10"/>
      <c r="GO21" s="8">
        <v>0</v>
      </c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10"/>
      <c r="HD21" s="8">
        <v>0</v>
      </c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10"/>
      <c r="HR21" s="8">
        <v>0</v>
      </c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10"/>
    </row>
    <row r="22" spans="1:239" ht="25.5" customHeight="1">
      <c r="A22" s="4"/>
      <c r="B22" s="17" t="s">
        <v>31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9" t="s">
        <v>21</v>
      </c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1"/>
      <c r="BN22" s="19" t="s">
        <v>32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1"/>
      <c r="CC22" s="19" t="s">
        <v>33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1"/>
      <c r="CR22" s="19" t="s">
        <v>34</v>
      </c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/>
      <c r="DG22" s="8">
        <v>55345.5</v>
      </c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10"/>
      <c r="DV22" s="8">
        <v>55345.5</v>
      </c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10"/>
      <c r="EJ22" s="8">
        <v>0</v>
      </c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10"/>
      <c r="EX22" s="8">
        <v>0</v>
      </c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10"/>
      <c r="FM22" s="8">
        <v>0</v>
      </c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10"/>
      <c r="GA22" s="8">
        <v>0</v>
      </c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10"/>
      <c r="GO22" s="8">
        <v>0</v>
      </c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10"/>
      <c r="HD22" s="8">
        <v>0</v>
      </c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10"/>
      <c r="HR22" s="8">
        <v>0</v>
      </c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10"/>
    </row>
    <row r="23" spans="1:239" ht="25.5" customHeight="1" hidden="1">
      <c r="A23" s="4"/>
      <c r="B23" s="17" t="s">
        <v>31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  <c r="AY23" s="19" t="s">
        <v>21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1"/>
      <c r="BN23" s="19" t="s">
        <v>101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1"/>
      <c r="CC23" s="19" t="s">
        <v>33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1"/>
      <c r="CR23" s="19" t="s">
        <v>98</v>
      </c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1"/>
      <c r="DG23" s="8">
        <v>0</v>
      </c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10"/>
      <c r="DV23" s="8">
        <v>0</v>
      </c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10"/>
      <c r="EJ23" s="8">
        <v>0</v>
      </c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10"/>
      <c r="EX23" s="8">
        <v>0</v>
      </c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10"/>
      <c r="FM23" s="8">
        <v>0</v>
      </c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10"/>
      <c r="GA23" s="8">
        <v>0</v>
      </c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10"/>
      <c r="GO23" s="8">
        <v>0</v>
      </c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10"/>
      <c r="HD23" s="8">
        <v>0</v>
      </c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10"/>
      <c r="HR23" s="8">
        <v>0</v>
      </c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10"/>
    </row>
    <row r="24" spans="1:239" ht="25.5" customHeight="1">
      <c r="A24" s="4"/>
      <c r="B24" s="17" t="s">
        <v>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8"/>
      <c r="AY24" s="19" t="s">
        <v>21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1"/>
      <c r="BN24" s="19" t="s">
        <v>35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1"/>
      <c r="CC24" s="19" t="s">
        <v>33</v>
      </c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19" t="s">
        <v>36</v>
      </c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1"/>
      <c r="DG24" s="8">
        <v>58984</v>
      </c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10"/>
      <c r="DV24" s="8">
        <v>58984</v>
      </c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10"/>
      <c r="EJ24" s="8">
        <v>0</v>
      </c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10"/>
      <c r="EX24" s="8">
        <v>0</v>
      </c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10"/>
      <c r="FM24" s="8">
        <v>0</v>
      </c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10"/>
      <c r="GA24" s="8">
        <v>0</v>
      </c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10"/>
      <c r="GO24" s="8">
        <v>0</v>
      </c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10"/>
      <c r="HD24" s="8">
        <v>0</v>
      </c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10"/>
      <c r="HR24" s="8">
        <v>0</v>
      </c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10"/>
    </row>
    <row r="25" spans="1:239" ht="25.5" customHeight="1" hidden="1">
      <c r="A25" s="4"/>
      <c r="B25" s="17" t="s">
        <v>31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8"/>
      <c r="AY25" s="19" t="s">
        <v>21</v>
      </c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1"/>
      <c r="BN25" s="19" t="s">
        <v>102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1"/>
      <c r="CC25" s="19" t="s">
        <v>33</v>
      </c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1"/>
      <c r="CR25" s="19" t="s">
        <v>98</v>
      </c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/>
      <c r="DG25" s="8">
        <v>0</v>
      </c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10"/>
      <c r="DV25" s="8">
        <v>0</v>
      </c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10"/>
      <c r="EJ25" s="8">
        <v>0</v>
      </c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10"/>
      <c r="EX25" s="8">
        <v>0</v>
      </c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10"/>
      <c r="FM25" s="8">
        <v>0</v>
      </c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10"/>
      <c r="GA25" s="8">
        <v>0</v>
      </c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10"/>
      <c r="GO25" s="8">
        <v>0</v>
      </c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10"/>
      <c r="HD25" s="8">
        <v>0</v>
      </c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10"/>
      <c r="HR25" s="8">
        <v>0</v>
      </c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10"/>
    </row>
    <row r="26" spans="1:239" ht="25.5" customHeight="1" hidden="1">
      <c r="A26" s="4"/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8"/>
      <c r="AY26" s="19" t="s">
        <v>21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1"/>
      <c r="BN26" s="19" t="s">
        <v>37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1"/>
      <c r="CC26" s="19" t="s">
        <v>33</v>
      </c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1"/>
      <c r="CR26" s="19" t="s">
        <v>36</v>
      </c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/>
      <c r="DG26" s="8">
        <v>0</v>
      </c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10"/>
      <c r="DV26" s="8">
        <v>0</v>
      </c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10"/>
      <c r="EJ26" s="8">
        <v>0</v>
      </c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10"/>
      <c r="EX26" s="8">
        <v>0</v>
      </c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10"/>
      <c r="FM26" s="8">
        <v>0</v>
      </c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10"/>
      <c r="GA26" s="8">
        <v>0</v>
      </c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10"/>
      <c r="GO26" s="8">
        <v>0</v>
      </c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10"/>
      <c r="HD26" s="8">
        <v>0</v>
      </c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10"/>
      <c r="HR26" s="8">
        <v>0</v>
      </c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10"/>
    </row>
    <row r="27" spans="1:239" ht="25.5" customHeight="1" hidden="1">
      <c r="A27" s="4"/>
      <c r="B27" s="17" t="s">
        <v>31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8"/>
      <c r="AY27" s="19" t="s">
        <v>21</v>
      </c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1"/>
      <c r="BN27" s="19" t="s">
        <v>103</v>
      </c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1"/>
      <c r="CC27" s="19" t="s">
        <v>33</v>
      </c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1"/>
      <c r="CR27" s="19" t="s">
        <v>98</v>
      </c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8">
        <v>0</v>
      </c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10"/>
      <c r="DV27" s="8">
        <v>0</v>
      </c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10"/>
      <c r="EJ27" s="8">
        <v>0</v>
      </c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10"/>
      <c r="EX27" s="8">
        <v>0</v>
      </c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10"/>
      <c r="FM27" s="8">
        <v>0</v>
      </c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10"/>
      <c r="GA27" s="8">
        <v>0</v>
      </c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10"/>
      <c r="GO27" s="8">
        <v>0</v>
      </c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10"/>
      <c r="HD27" s="8">
        <v>0</v>
      </c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10"/>
      <c r="HR27" s="8">
        <v>0</v>
      </c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10"/>
    </row>
    <row r="28" spans="1:239" ht="25.5" customHeight="1">
      <c r="A28" s="4"/>
      <c r="B28" s="17" t="s">
        <v>31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8"/>
      <c r="AY28" s="19" t="s">
        <v>21</v>
      </c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1"/>
      <c r="BN28" s="19" t="s">
        <v>38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1"/>
      <c r="CC28" s="19" t="s">
        <v>33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1"/>
      <c r="CR28" s="19" t="s">
        <v>36</v>
      </c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1"/>
      <c r="DG28" s="8">
        <v>1500000</v>
      </c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10"/>
      <c r="DV28" s="8">
        <v>1500000</v>
      </c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10"/>
      <c r="EJ28" s="8">
        <v>0</v>
      </c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10"/>
      <c r="EX28" s="8">
        <v>0</v>
      </c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10"/>
      <c r="FM28" s="8">
        <v>0</v>
      </c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10"/>
      <c r="GA28" s="8">
        <v>0</v>
      </c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10"/>
      <c r="GO28" s="8">
        <v>0</v>
      </c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10"/>
      <c r="HD28" s="8">
        <v>0</v>
      </c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10"/>
      <c r="HR28" s="8">
        <v>0</v>
      </c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10"/>
    </row>
    <row r="29" spans="1:239" ht="25.5" customHeight="1" hidden="1">
      <c r="A29" s="4"/>
      <c r="B29" s="17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  <c r="AY29" s="19" t="s">
        <v>21</v>
      </c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1"/>
      <c r="BN29" s="19" t="s">
        <v>104</v>
      </c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1"/>
      <c r="CC29" s="19" t="s">
        <v>33</v>
      </c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1"/>
      <c r="CR29" s="19" t="s">
        <v>98</v>
      </c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1"/>
      <c r="DG29" s="8">
        <v>0</v>
      </c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10"/>
      <c r="DV29" s="8">
        <v>0</v>
      </c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10"/>
      <c r="EJ29" s="8">
        <v>0</v>
      </c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10"/>
      <c r="EX29" s="8">
        <v>0</v>
      </c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10"/>
      <c r="FM29" s="8">
        <v>0</v>
      </c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10"/>
      <c r="GA29" s="8">
        <v>0</v>
      </c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10"/>
      <c r="GO29" s="8">
        <v>0</v>
      </c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10"/>
      <c r="HD29" s="8">
        <v>0</v>
      </c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10"/>
      <c r="HR29" s="8">
        <v>0</v>
      </c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10"/>
    </row>
    <row r="30" spans="1:239" ht="25.5" customHeight="1">
      <c r="A30" s="4"/>
      <c r="B30" s="17" t="s">
        <v>31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8"/>
      <c r="AY30" s="19" t="s">
        <v>21</v>
      </c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1"/>
      <c r="BN30" s="19" t="s">
        <v>39</v>
      </c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1"/>
      <c r="CC30" s="19" t="s">
        <v>33</v>
      </c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19" t="s">
        <v>36</v>
      </c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1"/>
      <c r="DG30" s="8">
        <v>92400</v>
      </c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10"/>
      <c r="DV30" s="8">
        <v>92400</v>
      </c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10"/>
      <c r="EJ30" s="8">
        <v>0</v>
      </c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10"/>
      <c r="EX30" s="8">
        <v>0</v>
      </c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10"/>
      <c r="FM30" s="8">
        <v>0</v>
      </c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10"/>
      <c r="GA30" s="8">
        <v>0</v>
      </c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10"/>
      <c r="GO30" s="8">
        <v>0</v>
      </c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10"/>
      <c r="HD30" s="8">
        <v>0</v>
      </c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10"/>
      <c r="HR30" s="8">
        <v>0</v>
      </c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10"/>
    </row>
    <row r="31" spans="1:239" ht="25.5" customHeight="1" hidden="1">
      <c r="A31" s="4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8"/>
      <c r="AY31" s="19" t="s">
        <v>21</v>
      </c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1"/>
      <c r="BN31" s="19" t="s">
        <v>105</v>
      </c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1"/>
      <c r="CC31" s="19" t="s">
        <v>33</v>
      </c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1"/>
      <c r="CR31" s="19" t="s">
        <v>98</v>
      </c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1"/>
      <c r="DG31" s="8">
        <v>0</v>
      </c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10"/>
      <c r="DV31" s="8">
        <v>0</v>
      </c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10"/>
      <c r="EJ31" s="8">
        <v>0</v>
      </c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10"/>
      <c r="EX31" s="8">
        <v>0</v>
      </c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10"/>
      <c r="FM31" s="8">
        <v>0</v>
      </c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10"/>
      <c r="GA31" s="8">
        <v>0</v>
      </c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10"/>
      <c r="GO31" s="8">
        <v>0</v>
      </c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10"/>
      <c r="HD31" s="8">
        <v>0</v>
      </c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10"/>
      <c r="HR31" s="8">
        <v>0</v>
      </c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10"/>
    </row>
    <row r="32" spans="1:239" ht="25.5" customHeight="1">
      <c r="A32" s="4"/>
      <c r="B32" s="17" t="s">
        <v>31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8"/>
      <c r="AY32" s="19" t="s">
        <v>21</v>
      </c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1"/>
      <c r="BN32" s="19" t="s">
        <v>40</v>
      </c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1"/>
      <c r="CC32" s="19" t="s">
        <v>33</v>
      </c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1"/>
      <c r="CR32" s="19" t="s">
        <v>36</v>
      </c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1"/>
      <c r="DG32" s="8">
        <v>187384</v>
      </c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10"/>
      <c r="DV32" s="8">
        <v>187384</v>
      </c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10"/>
      <c r="EJ32" s="8">
        <v>0</v>
      </c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10"/>
      <c r="EX32" s="8">
        <v>0</v>
      </c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10"/>
      <c r="FM32" s="8">
        <v>0</v>
      </c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10"/>
      <c r="GA32" s="8">
        <v>0</v>
      </c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10"/>
      <c r="GO32" s="8">
        <v>0</v>
      </c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10"/>
      <c r="HD32" s="8">
        <v>0</v>
      </c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10"/>
      <c r="HR32" s="8">
        <v>0</v>
      </c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10"/>
    </row>
    <row r="33" spans="1:239" ht="25.5" customHeight="1">
      <c r="A33" s="4"/>
      <c r="B33" s="17" t="s">
        <v>31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  <c r="AY33" s="19" t="s">
        <v>21</v>
      </c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1"/>
      <c r="BN33" s="19" t="s">
        <v>106</v>
      </c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1"/>
      <c r="CC33" s="19" t="s">
        <v>33</v>
      </c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1"/>
      <c r="CR33" s="19" t="s">
        <v>98</v>
      </c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1"/>
      <c r="DG33" s="8">
        <v>15476</v>
      </c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10"/>
      <c r="DV33" s="8">
        <v>15476</v>
      </c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10"/>
      <c r="EJ33" s="8">
        <v>0</v>
      </c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10"/>
      <c r="EX33" s="8">
        <v>0</v>
      </c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10"/>
      <c r="FM33" s="8">
        <v>0</v>
      </c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10"/>
      <c r="GA33" s="8">
        <v>0</v>
      </c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10"/>
      <c r="GO33" s="8">
        <v>0</v>
      </c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10"/>
      <c r="HD33" s="8">
        <v>0</v>
      </c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10"/>
      <c r="HR33" s="8">
        <v>0</v>
      </c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10"/>
    </row>
    <row r="34" spans="1:239" ht="25.5" customHeight="1" hidden="1">
      <c r="A34" s="4"/>
      <c r="B34" s="17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  <c r="AY34" s="19" t="s">
        <v>21</v>
      </c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1"/>
      <c r="BN34" s="19" t="s">
        <v>41</v>
      </c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1"/>
      <c r="CC34" s="19" t="s">
        <v>33</v>
      </c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1"/>
      <c r="CR34" s="19" t="s">
        <v>36</v>
      </c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1"/>
      <c r="DG34" s="8">
        <v>0</v>
      </c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10"/>
      <c r="DV34" s="8">
        <v>0</v>
      </c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10"/>
      <c r="EJ34" s="8">
        <v>0</v>
      </c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10"/>
      <c r="EX34" s="8">
        <v>0</v>
      </c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10"/>
      <c r="FM34" s="8">
        <v>0</v>
      </c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10"/>
      <c r="GA34" s="8">
        <v>0</v>
      </c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10"/>
      <c r="GO34" s="8">
        <v>0</v>
      </c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10"/>
      <c r="HD34" s="8">
        <v>0</v>
      </c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10"/>
      <c r="HR34" s="8">
        <v>0</v>
      </c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10"/>
    </row>
    <row r="35" spans="1:239" ht="25.5" customHeight="1" hidden="1">
      <c r="A35" s="4"/>
      <c r="B35" s="17" t="s">
        <v>31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8"/>
      <c r="AY35" s="19" t="s">
        <v>21</v>
      </c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1"/>
      <c r="BN35" s="19" t="s">
        <v>107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1"/>
      <c r="CC35" s="19" t="s">
        <v>33</v>
      </c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1"/>
      <c r="CR35" s="19" t="s">
        <v>98</v>
      </c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1"/>
      <c r="DG35" s="8">
        <v>0</v>
      </c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10"/>
      <c r="DV35" s="8">
        <v>0</v>
      </c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10"/>
      <c r="EJ35" s="8">
        <v>0</v>
      </c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10"/>
      <c r="EX35" s="8">
        <v>0</v>
      </c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10"/>
      <c r="FM35" s="8">
        <v>0</v>
      </c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10"/>
      <c r="GA35" s="8">
        <v>0</v>
      </c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10"/>
      <c r="GO35" s="8">
        <v>0</v>
      </c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10"/>
      <c r="HD35" s="8">
        <v>0</v>
      </c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10"/>
      <c r="HR35" s="8">
        <v>0</v>
      </c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10"/>
    </row>
    <row r="36" spans="1:239" ht="25.5" customHeight="1" hidden="1">
      <c r="A36" s="4"/>
      <c r="B36" s="17" t="s">
        <v>31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8"/>
      <c r="AY36" s="19" t="s">
        <v>21</v>
      </c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1"/>
      <c r="BN36" s="19" t="s">
        <v>42</v>
      </c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1"/>
      <c r="CC36" s="19" t="s">
        <v>33</v>
      </c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19" t="s">
        <v>36</v>
      </c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1"/>
      <c r="DG36" s="8">
        <v>0</v>
      </c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10"/>
      <c r="DV36" s="8">
        <v>0</v>
      </c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10"/>
      <c r="EJ36" s="8">
        <v>0</v>
      </c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10"/>
      <c r="EX36" s="8">
        <v>0</v>
      </c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10"/>
      <c r="FM36" s="8">
        <v>0</v>
      </c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10"/>
      <c r="GA36" s="8">
        <v>0</v>
      </c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10"/>
      <c r="GO36" s="8">
        <v>0</v>
      </c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10"/>
      <c r="HD36" s="8">
        <v>0</v>
      </c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10"/>
      <c r="HR36" s="8">
        <v>0</v>
      </c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10"/>
    </row>
    <row r="37" spans="1:239" ht="25.5" customHeight="1" hidden="1">
      <c r="A37" s="4"/>
      <c r="B37" s="17" t="s">
        <v>31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9" t="s">
        <v>21</v>
      </c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1"/>
      <c r="BN37" s="19" t="s">
        <v>108</v>
      </c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1"/>
      <c r="CC37" s="19" t="s">
        <v>33</v>
      </c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1"/>
      <c r="CR37" s="19" t="s">
        <v>98</v>
      </c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1"/>
      <c r="DG37" s="8">
        <v>0</v>
      </c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10"/>
      <c r="DV37" s="8">
        <v>0</v>
      </c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10"/>
      <c r="EJ37" s="8">
        <v>0</v>
      </c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10"/>
      <c r="EX37" s="8">
        <v>0</v>
      </c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10"/>
      <c r="FM37" s="8">
        <v>0</v>
      </c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10"/>
      <c r="GA37" s="8">
        <v>0</v>
      </c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10"/>
      <c r="GO37" s="8">
        <v>0</v>
      </c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10"/>
      <c r="HD37" s="8">
        <v>0</v>
      </c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10"/>
      <c r="HR37" s="8">
        <v>0</v>
      </c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10"/>
    </row>
    <row r="38" spans="1:239" ht="25.5" customHeight="1" hidden="1">
      <c r="A38" s="4"/>
      <c r="B38" s="17" t="s">
        <v>31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9" t="s">
        <v>21</v>
      </c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1"/>
      <c r="BN38" s="19" t="s">
        <v>43</v>
      </c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1"/>
      <c r="CC38" s="19" t="s">
        <v>33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1"/>
      <c r="CR38" s="19" t="s">
        <v>36</v>
      </c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1"/>
      <c r="DG38" s="8">
        <v>0</v>
      </c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10"/>
      <c r="DV38" s="8">
        <v>0</v>
      </c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10"/>
      <c r="EJ38" s="8">
        <v>0</v>
      </c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10"/>
      <c r="EX38" s="8">
        <v>0</v>
      </c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10"/>
      <c r="FM38" s="8">
        <v>0</v>
      </c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10"/>
      <c r="GA38" s="8">
        <v>0</v>
      </c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10"/>
      <c r="GO38" s="8">
        <v>0</v>
      </c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10"/>
      <c r="HD38" s="8">
        <v>0</v>
      </c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10"/>
      <c r="HR38" s="8">
        <v>0</v>
      </c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10"/>
    </row>
    <row r="39" spans="1:239" ht="25.5" customHeight="1" hidden="1">
      <c r="A39" s="4"/>
      <c r="B39" s="17" t="s">
        <v>31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9" t="s">
        <v>21</v>
      </c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1"/>
      <c r="BN39" s="19" t="s">
        <v>44</v>
      </c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1"/>
      <c r="CC39" s="19" t="s">
        <v>33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19" t="s">
        <v>36</v>
      </c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1"/>
      <c r="DG39" s="8">
        <v>0</v>
      </c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10"/>
      <c r="DV39" s="8">
        <v>0</v>
      </c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10"/>
      <c r="EJ39" s="8">
        <v>0</v>
      </c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10"/>
      <c r="EX39" s="8">
        <v>0</v>
      </c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10"/>
      <c r="FM39" s="8">
        <v>0</v>
      </c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10"/>
      <c r="GA39" s="8">
        <v>0</v>
      </c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10"/>
      <c r="GO39" s="8">
        <v>0</v>
      </c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10"/>
      <c r="HD39" s="8">
        <v>0</v>
      </c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10"/>
      <c r="HR39" s="8">
        <v>0</v>
      </c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10"/>
    </row>
    <row r="40" spans="1:239" ht="25.5" customHeight="1">
      <c r="A40" s="4"/>
      <c r="B40" s="17" t="s">
        <v>31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9" t="s">
        <v>21</v>
      </c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1"/>
      <c r="BN40" s="19" t="s">
        <v>109</v>
      </c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1"/>
      <c r="CC40" s="19" t="s">
        <v>33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1"/>
      <c r="CR40" s="19" t="s">
        <v>98</v>
      </c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1"/>
      <c r="DG40" s="8">
        <v>24000</v>
      </c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10"/>
      <c r="DV40" s="8">
        <v>24000</v>
      </c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10"/>
      <c r="EJ40" s="8">
        <v>0</v>
      </c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10"/>
      <c r="EX40" s="8">
        <v>0</v>
      </c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10"/>
      <c r="FM40" s="8">
        <v>0</v>
      </c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10"/>
      <c r="GA40" s="8">
        <v>0</v>
      </c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10"/>
      <c r="GO40" s="8">
        <v>0</v>
      </c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10"/>
      <c r="HD40" s="8">
        <v>0</v>
      </c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10"/>
      <c r="HR40" s="8">
        <v>0</v>
      </c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10"/>
    </row>
    <row r="41" spans="1:239" ht="25.5" customHeight="1" hidden="1">
      <c r="A41" s="4"/>
      <c r="B41" s="17" t="s">
        <v>31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9" t="s">
        <v>21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1"/>
      <c r="BN41" s="19" t="s">
        <v>45</v>
      </c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1"/>
      <c r="CC41" s="19" t="s">
        <v>33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1"/>
      <c r="CR41" s="19" t="s">
        <v>36</v>
      </c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1"/>
      <c r="DG41" s="8">
        <v>0</v>
      </c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10"/>
      <c r="DV41" s="8">
        <v>0</v>
      </c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10"/>
      <c r="EJ41" s="8">
        <v>0</v>
      </c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10"/>
      <c r="EX41" s="8">
        <v>0</v>
      </c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10"/>
      <c r="FM41" s="8">
        <v>0</v>
      </c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10"/>
      <c r="GA41" s="8">
        <v>0</v>
      </c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10"/>
      <c r="GO41" s="8">
        <v>0</v>
      </c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10"/>
      <c r="HD41" s="8">
        <v>0</v>
      </c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10"/>
      <c r="HR41" s="8">
        <v>0</v>
      </c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10"/>
    </row>
    <row r="42" spans="1:239" ht="25.5" customHeight="1">
      <c r="A42" s="25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7"/>
      <c r="AY42" s="14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6"/>
      <c r="BN42" s="14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6"/>
      <c r="CC42" s="14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6"/>
      <c r="CR42" s="14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6"/>
      <c r="DG42" s="22">
        <f>DG44</f>
        <v>743020</v>
      </c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4"/>
      <c r="DV42" s="22">
        <f>DV44</f>
        <v>743020</v>
      </c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4"/>
      <c r="EJ42" s="22">
        <f>EJ44</f>
        <v>0</v>
      </c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4"/>
      <c r="EX42" s="22">
        <f>EX44</f>
        <v>743020</v>
      </c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4"/>
      <c r="FM42" s="22">
        <f>FM44</f>
        <v>743020</v>
      </c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4"/>
      <c r="GA42" s="22">
        <f>GA44</f>
        <v>0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4"/>
      <c r="GO42" s="22">
        <f>GO44</f>
        <v>743020</v>
      </c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4"/>
      <c r="HD42" s="22">
        <f>HD44</f>
        <v>743020</v>
      </c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4"/>
      <c r="HR42" s="22">
        <f>HR44</f>
        <v>0</v>
      </c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4"/>
    </row>
    <row r="43" spans="1:239" ht="25.5" customHeight="1" hidden="1">
      <c r="A43" s="4"/>
      <c r="B43" s="17" t="s">
        <v>47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9" t="s">
        <v>48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1"/>
      <c r="BN43" s="19" t="s">
        <v>49</v>
      </c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1"/>
      <c r="CC43" s="19" t="s">
        <v>17</v>
      </c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1"/>
      <c r="CR43" s="19" t="s">
        <v>50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1"/>
      <c r="DG43" s="8">
        <v>0</v>
      </c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10"/>
      <c r="DV43" s="8">
        <v>0</v>
      </c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10"/>
      <c r="EJ43" s="8">
        <v>0</v>
      </c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10"/>
      <c r="EX43" s="8">
        <v>0</v>
      </c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10"/>
      <c r="FM43" s="8">
        <v>0</v>
      </c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10"/>
      <c r="GA43" s="8">
        <v>0</v>
      </c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10"/>
      <c r="GO43" s="8">
        <v>0</v>
      </c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10"/>
      <c r="HD43" s="8">
        <v>0</v>
      </c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10"/>
      <c r="HR43" s="8">
        <v>0</v>
      </c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10"/>
    </row>
    <row r="44" spans="1:239" ht="25.5" customHeight="1">
      <c r="A44" s="4"/>
      <c r="B44" s="17" t="s">
        <v>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9" t="s">
        <v>15</v>
      </c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1"/>
      <c r="BN44" s="19" t="s">
        <v>51</v>
      </c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1"/>
      <c r="CC44" s="19" t="s">
        <v>17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1"/>
      <c r="CR44" s="19" t="s">
        <v>52</v>
      </c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1"/>
      <c r="DG44" s="8">
        <v>743020</v>
      </c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10"/>
      <c r="DV44" s="8">
        <v>743020</v>
      </c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10"/>
      <c r="EJ44" s="8">
        <v>0</v>
      </c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10"/>
      <c r="EX44" s="8">
        <v>743020</v>
      </c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10"/>
      <c r="FM44" s="8">
        <v>743020</v>
      </c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10"/>
      <c r="GA44" s="8">
        <v>0</v>
      </c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10"/>
      <c r="GO44" s="8">
        <v>743020</v>
      </c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10"/>
      <c r="HD44" s="8">
        <v>743020</v>
      </c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10"/>
      <c r="HR44" s="8">
        <v>0</v>
      </c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10"/>
    </row>
    <row r="45" spans="1:239" ht="25.5" customHeight="1" hidden="1">
      <c r="A45" s="4"/>
      <c r="B45" s="17" t="s">
        <v>47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9" t="s">
        <v>15</v>
      </c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1"/>
      <c r="BN45" s="19" t="s">
        <v>53</v>
      </c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1"/>
      <c r="CC45" s="19" t="s">
        <v>17</v>
      </c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19" t="s">
        <v>54</v>
      </c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1"/>
      <c r="DG45" s="8">
        <v>0</v>
      </c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10"/>
      <c r="DV45" s="8">
        <v>0</v>
      </c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10"/>
      <c r="EJ45" s="8">
        <v>0</v>
      </c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10"/>
      <c r="EX45" s="8">
        <v>0</v>
      </c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10"/>
      <c r="FM45" s="8">
        <v>0</v>
      </c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10"/>
      <c r="GA45" s="8">
        <v>0</v>
      </c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10"/>
      <c r="GO45" s="8">
        <v>0</v>
      </c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10"/>
      <c r="HD45" s="8">
        <v>0</v>
      </c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10"/>
      <c r="HR45" s="8">
        <v>0</v>
      </c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10"/>
    </row>
    <row r="46" spans="1:239" ht="25.5" customHeight="1" hidden="1">
      <c r="A46" s="4"/>
      <c r="B46" s="17" t="s">
        <v>47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9" t="s">
        <v>21</v>
      </c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1"/>
      <c r="BN46" s="19" t="s">
        <v>55</v>
      </c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1"/>
      <c r="CC46" s="19" t="s">
        <v>17</v>
      </c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19" t="s">
        <v>56</v>
      </c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1"/>
      <c r="DG46" s="8">
        <v>0</v>
      </c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10"/>
      <c r="DV46" s="8">
        <v>0</v>
      </c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10"/>
      <c r="EJ46" s="8">
        <v>0</v>
      </c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10"/>
      <c r="EX46" s="8">
        <v>0</v>
      </c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10"/>
      <c r="FM46" s="8">
        <v>0</v>
      </c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10"/>
      <c r="GA46" s="8">
        <v>0</v>
      </c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10"/>
      <c r="GO46" s="8">
        <v>0</v>
      </c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10"/>
      <c r="HD46" s="8">
        <v>0</v>
      </c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10"/>
      <c r="HR46" s="8">
        <v>0</v>
      </c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10"/>
    </row>
    <row r="47" spans="1:239" ht="25.5" customHeight="1" hidden="1">
      <c r="A47" s="4"/>
      <c r="B47" s="17" t="s">
        <v>47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8"/>
      <c r="AY47" s="19" t="s">
        <v>21</v>
      </c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1"/>
      <c r="BN47" s="19" t="s">
        <v>57</v>
      </c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1"/>
      <c r="CC47" s="19" t="s">
        <v>17</v>
      </c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19" t="s">
        <v>58</v>
      </c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1"/>
      <c r="DG47" s="8">
        <v>0</v>
      </c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10"/>
      <c r="DV47" s="8">
        <v>0</v>
      </c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10"/>
      <c r="EJ47" s="8">
        <v>0</v>
      </c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10"/>
      <c r="EX47" s="8">
        <v>0</v>
      </c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10"/>
      <c r="FM47" s="8">
        <v>0</v>
      </c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10"/>
      <c r="GA47" s="8">
        <v>0</v>
      </c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10"/>
      <c r="GO47" s="8">
        <v>0</v>
      </c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10"/>
      <c r="HD47" s="8">
        <v>0</v>
      </c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10"/>
      <c r="HR47" s="8">
        <v>0</v>
      </c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10"/>
    </row>
    <row r="48" spans="1:239" ht="25.5" customHeight="1">
      <c r="A48" s="25" t="s">
        <v>59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7"/>
      <c r="AY48" s="14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6"/>
      <c r="BN48" s="14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6"/>
      <c r="CC48" s="14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6"/>
      <c r="CR48" s="14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6"/>
      <c r="DG48" s="22">
        <f>DG53+DG57+DG58+DG70+DG72+DG76+DG77+DG82+DG99+DG100+DG113+DG122+DG124+DG129+DG136+DG137+DG138+DG144+DG150+DG172+DG173+DG180+DG186+DG187+DG190+DG192+DG193+DG195+DG202+DG204</f>
        <v>13011301.569999998</v>
      </c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4"/>
      <c r="DV48" s="22">
        <f>DV53+DV57+DV58+DV70+DV72+DV76+DV77+DV82+DV99+DV100+DV113+DV122+DV124+DV129+DV136+DV137+DV138+DV144+DV150+DV172+DV173+DV180+DV186+DV187+DV190+DV192+DV193+DV195+DV202+DV204</f>
        <v>13011301.569999998</v>
      </c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4"/>
      <c r="EJ48" s="22">
        <f>EJ54+EJ55+EJ58+EJ64+EJ65+EJ69+EJ79+EJ88+EJ92+EJ100+EJ120+EJ125+EJ127+EJ130+EJ133+EJ138</f>
        <v>0</v>
      </c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4"/>
      <c r="EX48" s="22">
        <f>EX53+EX57+EX58+EX70+EX72+EX76+EX77+EX82+EX99+EX100+EX113+EX122+EX124+EX129+EX136+EX137+EX138+EX144+EX150+EX172+EX173+EX180+EX186+EX187+EX190+EX192+EX193+EX195+EX202+EX204</f>
        <v>10186142</v>
      </c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4"/>
      <c r="FM48" s="22">
        <v>10186142</v>
      </c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4"/>
      <c r="GA48" s="22">
        <f>GA54+GA55+GA58+GA64+GA65+GA69+GA79+GA88+GA92+GA100+GA120+GA125+GA127+GA130+GA133+GA138</f>
        <v>0</v>
      </c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4"/>
      <c r="GO48" s="22">
        <f>GO53+GO57+GO58+GO70+GO72+GO76+GO77+GO82+GO99+GO100+GO113+GO122+GO124+GO129+GO136+GO137+GO138+GO144+GO150+GO172+GO173+GO180+GO186+GO187+GO190+GO192+GO193+GO195+GO202+GO204</f>
        <v>10186142</v>
      </c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4"/>
      <c r="HD48" s="22">
        <v>10186142</v>
      </c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4"/>
      <c r="HR48" s="22">
        <f>HR54+HR55+HR58+HR64+HR65+HR69+HR79+HR88+HR92+HR100+HR120+HR125+HR127+HR130+HR133+HR138</f>
        <v>0</v>
      </c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4"/>
    </row>
    <row r="49" spans="1:239" ht="16.5" customHeight="1">
      <c r="A49" s="11" t="s">
        <v>13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3"/>
      <c r="AY49" s="14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6"/>
      <c r="BN49" s="14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6"/>
      <c r="CC49" s="14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6"/>
      <c r="CR49" s="14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6"/>
      <c r="DG49" s="14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6"/>
      <c r="DV49" s="14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6"/>
      <c r="EJ49" s="14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6"/>
      <c r="EX49" s="14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6"/>
      <c r="FM49" s="14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6"/>
      <c r="GA49" s="14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6"/>
      <c r="GO49" s="14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6"/>
      <c r="HD49" s="14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6"/>
      <c r="HR49" s="14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6"/>
    </row>
    <row r="50" spans="1:239" ht="25.5" customHeight="1" hidden="1">
      <c r="A50" s="4"/>
      <c r="B50" s="17" t="s">
        <v>60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  <c r="AY50" s="19" t="s">
        <v>61</v>
      </c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1"/>
      <c r="BN50" s="19" t="s">
        <v>51</v>
      </c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1"/>
      <c r="CC50" s="19" t="s">
        <v>17</v>
      </c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1"/>
      <c r="CR50" s="19" t="s">
        <v>52</v>
      </c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1"/>
      <c r="DG50" s="8">
        <v>0</v>
      </c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10"/>
      <c r="DV50" s="8">
        <v>0</v>
      </c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10"/>
      <c r="EJ50" s="8">
        <v>0</v>
      </c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10"/>
      <c r="EX50" s="8">
        <v>0</v>
      </c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10"/>
      <c r="FM50" s="8">
        <v>0</v>
      </c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10"/>
      <c r="GA50" s="8">
        <v>0</v>
      </c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10"/>
      <c r="GO50" s="8">
        <v>0</v>
      </c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10"/>
      <c r="HD50" s="8">
        <v>0</v>
      </c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10"/>
      <c r="HR50" s="8">
        <v>0</v>
      </c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10"/>
    </row>
    <row r="51" spans="1:239" ht="25.5" customHeight="1" hidden="1">
      <c r="A51" s="4"/>
      <c r="B51" s="17" t="s">
        <v>60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  <c r="AY51" s="19" t="s">
        <v>61</v>
      </c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1"/>
      <c r="BN51" s="19" t="s">
        <v>22</v>
      </c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1"/>
      <c r="CC51" s="19" t="s">
        <v>23</v>
      </c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1"/>
      <c r="CR51" s="19" t="s">
        <v>24</v>
      </c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1"/>
      <c r="DG51" s="8">
        <v>0</v>
      </c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10"/>
      <c r="DV51" s="8">
        <v>0</v>
      </c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10"/>
      <c r="EJ51" s="8">
        <v>0</v>
      </c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10"/>
      <c r="EX51" s="8">
        <v>0</v>
      </c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10"/>
      <c r="FM51" s="8">
        <v>0</v>
      </c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10"/>
      <c r="GA51" s="8">
        <v>0</v>
      </c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10"/>
      <c r="GO51" s="8">
        <v>0</v>
      </c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10"/>
      <c r="HD51" s="8">
        <v>0</v>
      </c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10"/>
      <c r="HR51" s="8">
        <v>0</v>
      </c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10"/>
    </row>
    <row r="52" spans="1:239" ht="25.5" customHeight="1" hidden="1">
      <c r="A52" s="4"/>
      <c r="B52" s="17" t="s">
        <v>60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  <c r="AY52" s="19" t="s">
        <v>61</v>
      </c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1"/>
      <c r="BN52" s="19" t="s">
        <v>22</v>
      </c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1"/>
      <c r="CC52" s="19" t="s">
        <v>33</v>
      </c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1"/>
      <c r="CR52" s="19" t="s">
        <v>96</v>
      </c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1"/>
      <c r="DG52" s="8">
        <v>0</v>
      </c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10"/>
      <c r="DV52" s="8">
        <v>0</v>
      </c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10"/>
      <c r="EJ52" s="8">
        <v>0</v>
      </c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10"/>
      <c r="EX52" s="8">
        <v>0</v>
      </c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10"/>
      <c r="FM52" s="8">
        <v>0</v>
      </c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10"/>
      <c r="GA52" s="8">
        <v>0</v>
      </c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10"/>
      <c r="GO52" s="8">
        <v>0</v>
      </c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10"/>
      <c r="HD52" s="8">
        <v>0</v>
      </c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10"/>
      <c r="HR52" s="8">
        <v>0</v>
      </c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10"/>
    </row>
    <row r="53" spans="1:239" ht="25.5" customHeight="1">
      <c r="A53" s="4"/>
      <c r="B53" s="17" t="s">
        <v>60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  <c r="AY53" s="19" t="s">
        <v>61</v>
      </c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1"/>
      <c r="BN53" s="19" t="s">
        <v>25</v>
      </c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1"/>
      <c r="CC53" s="19" t="s">
        <v>23</v>
      </c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1"/>
      <c r="CR53" s="19" t="s">
        <v>24</v>
      </c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8">
        <v>390700</v>
      </c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10"/>
      <c r="DV53" s="8">
        <v>390700</v>
      </c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10"/>
      <c r="EJ53" s="8">
        <v>0</v>
      </c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10"/>
      <c r="EX53" s="8">
        <v>759874</v>
      </c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10"/>
      <c r="FM53" s="8">
        <v>759874</v>
      </c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10"/>
      <c r="GA53" s="8">
        <v>0</v>
      </c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10"/>
      <c r="GO53" s="8">
        <v>759874</v>
      </c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10"/>
      <c r="HD53" s="8">
        <v>759874</v>
      </c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10"/>
      <c r="HR53" s="8">
        <v>0</v>
      </c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10"/>
    </row>
    <row r="54" spans="1:239" ht="25.5" customHeight="1" hidden="1">
      <c r="A54" s="4"/>
      <c r="B54" s="17" t="s">
        <v>60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  <c r="AY54" s="19" t="s">
        <v>61</v>
      </c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1"/>
      <c r="BN54" s="19" t="s">
        <v>25</v>
      </c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1"/>
      <c r="CC54" s="19" t="s">
        <v>33</v>
      </c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1"/>
      <c r="CR54" s="19" t="s">
        <v>96</v>
      </c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1"/>
      <c r="DG54" s="8">
        <v>0</v>
      </c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10"/>
      <c r="DV54" s="8">
        <v>0</v>
      </c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10"/>
      <c r="EJ54" s="8">
        <v>0</v>
      </c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10"/>
      <c r="EX54" s="8">
        <v>0</v>
      </c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10"/>
      <c r="FM54" s="8">
        <v>0</v>
      </c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10"/>
      <c r="GA54" s="8">
        <v>0</v>
      </c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10"/>
      <c r="GO54" s="8">
        <v>0</v>
      </c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10"/>
      <c r="HD54" s="8">
        <v>0</v>
      </c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10"/>
      <c r="HR54" s="8">
        <v>0</v>
      </c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10"/>
    </row>
    <row r="55" spans="1:239" ht="25.5" customHeight="1" hidden="1">
      <c r="A55" s="4"/>
      <c r="B55" s="17" t="s">
        <v>60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8"/>
      <c r="AY55" s="19" t="s">
        <v>61</v>
      </c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1"/>
      <c r="BN55" s="19" t="s">
        <v>26</v>
      </c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1"/>
      <c r="CC55" s="19" t="s">
        <v>23</v>
      </c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1"/>
      <c r="CR55" s="19" t="s">
        <v>24</v>
      </c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1"/>
      <c r="DG55" s="8">
        <v>0</v>
      </c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10"/>
      <c r="DV55" s="8">
        <v>0</v>
      </c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10"/>
      <c r="EJ55" s="8">
        <v>0</v>
      </c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10"/>
      <c r="EX55" s="8">
        <v>0</v>
      </c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10"/>
      <c r="FM55" s="8">
        <v>0</v>
      </c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10"/>
      <c r="GA55" s="8">
        <v>0</v>
      </c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10"/>
      <c r="GO55" s="8">
        <v>0</v>
      </c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10"/>
      <c r="HD55" s="8">
        <v>0</v>
      </c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10"/>
      <c r="HR55" s="8">
        <v>0</v>
      </c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10"/>
    </row>
    <row r="56" spans="1:239" ht="25.5" customHeight="1" hidden="1">
      <c r="A56" s="4"/>
      <c r="B56" s="17" t="s">
        <v>60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8"/>
      <c r="AY56" s="19" t="s">
        <v>61</v>
      </c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1"/>
      <c r="BN56" s="19" t="s">
        <v>26</v>
      </c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1"/>
      <c r="CC56" s="19" t="s">
        <v>33</v>
      </c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1"/>
      <c r="CR56" s="19" t="s">
        <v>96</v>
      </c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1"/>
      <c r="DG56" s="8">
        <v>0</v>
      </c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10"/>
      <c r="DV56" s="8">
        <v>0</v>
      </c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10"/>
      <c r="EJ56" s="8">
        <v>0</v>
      </c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10"/>
      <c r="EX56" s="8">
        <v>0</v>
      </c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10"/>
      <c r="FM56" s="8">
        <v>0</v>
      </c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10"/>
      <c r="GA56" s="8">
        <v>0</v>
      </c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10"/>
      <c r="GO56" s="8">
        <v>0</v>
      </c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10"/>
      <c r="HD56" s="8">
        <v>0</v>
      </c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10"/>
      <c r="HR56" s="8">
        <v>0</v>
      </c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10"/>
    </row>
    <row r="57" spans="1:239" ht="25.5" customHeight="1">
      <c r="A57" s="4"/>
      <c r="B57" s="17" t="s">
        <v>60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8"/>
      <c r="AY57" s="19" t="s">
        <v>61</v>
      </c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1"/>
      <c r="BN57" s="19" t="s">
        <v>28</v>
      </c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1"/>
      <c r="CC57" s="19" t="s">
        <v>23</v>
      </c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1"/>
      <c r="CR57" s="19" t="s">
        <v>24</v>
      </c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1"/>
      <c r="DG57" s="8">
        <v>150573</v>
      </c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10"/>
      <c r="DV57" s="8">
        <v>150573</v>
      </c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10"/>
      <c r="EJ57" s="8">
        <v>0</v>
      </c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10"/>
      <c r="EX57" s="8">
        <v>0</v>
      </c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10"/>
      <c r="FM57" s="8">
        <v>0</v>
      </c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10"/>
      <c r="GA57" s="8">
        <v>0</v>
      </c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10"/>
      <c r="GO57" s="8">
        <v>0</v>
      </c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10"/>
      <c r="HD57" s="8">
        <v>0</v>
      </c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10"/>
      <c r="HR57" s="8">
        <v>0</v>
      </c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10"/>
    </row>
    <row r="58" spans="1:239" ht="25.5" customHeight="1">
      <c r="A58" s="4"/>
      <c r="B58" s="17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8"/>
      <c r="AY58" s="19" t="s">
        <v>61</v>
      </c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  <c r="BN58" s="19" t="s">
        <v>29</v>
      </c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1"/>
      <c r="CC58" s="19" t="s">
        <v>23</v>
      </c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1"/>
      <c r="CR58" s="19" t="s">
        <v>24</v>
      </c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1"/>
      <c r="DG58" s="8">
        <v>6407098</v>
      </c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10"/>
      <c r="DV58" s="8">
        <v>6407098</v>
      </c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10"/>
      <c r="EJ58" s="8">
        <v>0</v>
      </c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10"/>
      <c r="EX58" s="8">
        <v>6444108</v>
      </c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10"/>
      <c r="FM58" s="8">
        <v>6444108</v>
      </c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10"/>
      <c r="GA58" s="8">
        <v>0</v>
      </c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10"/>
      <c r="GO58" s="8">
        <v>6444108</v>
      </c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10"/>
      <c r="HD58" s="8">
        <v>6444108</v>
      </c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10"/>
      <c r="HR58" s="8">
        <v>0</v>
      </c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10"/>
    </row>
    <row r="59" spans="1:239" ht="25.5" customHeight="1" hidden="1">
      <c r="A59" s="4"/>
      <c r="B59" s="17" t="s">
        <v>62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AY59" s="19" t="s">
        <v>63</v>
      </c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1"/>
      <c r="BN59" s="19" t="s">
        <v>51</v>
      </c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1"/>
      <c r="CC59" s="19" t="s">
        <v>17</v>
      </c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1"/>
      <c r="CR59" s="19" t="s">
        <v>52</v>
      </c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1"/>
      <c r="DG59" s="8">
        <v>0</v>
      </c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10"/>
      <c r="DV59" s="8">
        <v>0</v>
      </c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10"/>
      <c r="EJ59" s="8">
        <v>0</v>
      </c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10"/>
      <c r="EX59" s="8">
        <v>0</v>
      </c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10"/>
      <c r="FM59" s="8">
        <v>0</v>
      </c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10"/>
      <c r="GA59" s="8">
        <v>0</v>
      </c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10"/>
      <c r="GO59" s="8">
        <v>0</v>
      </c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10"/>
      <c r="HD59" s="8">
        <v>0</v>
      </c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10"/>
      <c r="HR59" s="8">
        <v>0</v>
      </c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10"/>
    </row>
    <row r="60" spans="1:239" ht="25.5" customHeight="1" hidden="1">
      <c r="A60" s="4"/>
      <c r="B60" s="17" t="s">
        <v>62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8"/>
      <c r="AY60" s="19" t="s">
        <v>63</v>
      </c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1"/>
      <c r="BN60" s="19" t="s">
        <v>22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1"/>
      <c r="CC60" s="19" t="s">
        <v>23</v>
      </c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1"/>
      <c r="CR60" s="19" t="s">
        <v>24</v>
      </c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1"/>
      <c r="DG60" s="8">
        <v>0</v>
      </c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10"/>
      <c r="DV60" s="8">
        <v>0</v>
      </c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10"/>
      <c r="EJ60" s="8">
        <v>0</v>
      </c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10"/>
      <c r="EX60" s="8">
        <v>0</v>
      </c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10"/>
      <c r="FM60" s="8">
        <v>0</v>
      </c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10"/>
      <c r="GA60" s="8">
        <v>0</v>
      </c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10"/>
      <c r="GO60" s="8">
        <v>0</v>
      </c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10"/>
      <c r="HD60" s="8">
        <v>0</v>
      </c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10"/>
      <c r="HR60" s="8">
        <v>0</v>
      </c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10"/>
    </row>
    <row r="61" spans="1:239" ht="25.5" customHeight="1" hidden="1">
      <c r="A61" s="4"/>
      <c r="B61" s="17" t="s">
        <v>62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8"/>
      <c r="AY61" s="19" t="s">
        <v>63</v>
      </c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1"/>
      <c r="BN61" s="19" t="s">
        <v>22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1"/>
      <c r="CC61" s="19" t="s">
        <v>33</v>
      </c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1"/>
      <c r="CR61" s="19" t="s">
        <v>96</v>
      </c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1"/>
      <c r="DG61" s="8">
        <v>0</v>
      </c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10"/>
      <c r="DV61" s="8">
        <v>0</v>
      </c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10"/>
      <c r="EJ61" s="8">
        <v>0</v>
      </c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10"/>
      <c r="EX61" s="8">
        <v>0</v>
      </c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10"/>
      <c r="FM61" s="8">
        <v>0</v>
      </c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10"/>
      <c r="GA61" s="8">
        <v>0</v>
      </c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10"/>
      <c r="GO61" s="8">
        <v>0</v>
      </c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10"/>
      <c r="HD61" s="8">
        <v>0</v>
      </c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10"/>
      <c r="HR61" s="8">
        <v>0</v>
      </c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10"/>
    </row>
    <row r="62" spans="1:239" ht="25.5" customHeight="1" hidden="1">
      <c r="A62" s="4"/>
      <c r="B62" s="17" t="s">
        <v>62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8"/>
      <c r="AY62" s="19" t="s">
        <v>63</v>
      </c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1"/>
      <c r="BN62" s="19" t="s">
        <v>25</v>
      </c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1"/>
      <c r="CC62" s="19" t="s">
        <v>23</v>
      </c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1"/>
      <c r="CR62" s="19" t="s">
        <v>24</v>
      </c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1"/>
      <c r="DG62" s="8">
        <v>0</v>
      </c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10"/>
      <c r="DV62" s="8">
        <v>0</v>
      </c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10"/>
      <c r="EJ62" s="8">
        <v>0</v>
      </c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10"/>
      <c r="EX62" s="8">
        <v>0</v>
      </c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10"/>
      <c r="FM62" s="8">
        <v>0</v>
      </c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10"/>
      <c r="GA62" s="8">
        <v>0</v>
      </c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10"/>
      <c r="GO62" s="8">
        <v>0</v>
      </c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10"/>
      <c r="HD62" s="8">
        <v>0</v>
      </c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10"/>
      <c r="HR62" s="8">
        <v>0</v>
      </c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10"/>
    </row>
    <row r="63" spans="1:239" ht="25.5" customHeight="1" hidden="1">
      <c r="A63" s="4"/>
      <c r="B63" s="17" t="s">
        <v>62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8"/>
      <c r="AY63" s="19" t="s">
        <v>63</v>
      </c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1"/>
      <c r="BN63" s="19" t="s">
        <v>25</v>
      </c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1"/>
      <c r="CC63" s="19" t="s">
        <v>33</v>
      </c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1"/>
      <c r="CR63" s="19" t="s">
        <v>96</v>
      </c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1"/>
      <c r="DG63" s="8">
        <v>0</v>
      </c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10"/>
      <c r="DV63" s="8">
        <v>0</v>
      </c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10"/>
      <c r="EJ63" s="8">
        <v>0</v>
      </c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10"/>
      <c r="EX63" s="8">
        <v>0</v>
      </c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10"/>
      <c r="FM63" s="8">
        <v>0</v>
      </c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10"/>
      <c r="GA63" s="8">
        <v>0</v>
      </c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10"/>
      <c r="GO63" s="8">
        <v>0</v>
      </c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10"/>
      <c r="HD63" s="8">
        <v>0</v>
      </c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10"/>
      <c r="HR63" s="8">
        <v>0</v>
      </c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10"/>
    </row>
    <row r="64" spans="1:239" ht="25.5" customHeight="1" hidden="1">
      <c r="A64" s="4"/>
      <c r="B64" s="17" t="s">
        <v>62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8"/>
      <c r="AY64" s="19" t="s">
        <v>63</v>
      </c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1"/>
      <c r="BN64" s="19" t="s">
        <v>26</v>
      </c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1"/>
      <c r="CC64" s="19" t="s">
        <v>23</v>
      </c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1"/>
      <c r="CR64" s="19" t="s">
        <v>24</v>
      </c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1"/>
      <c r="DG64" s="8">
        <v>0</v>
      </c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10"/>
      <c r="DV64" s="8">
        <v>0</v>
      </c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10"/>
      <c r="EJ64" s="8">
        <v>0</v>
      </c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10"/>
      <c r="EX64" s="8">
        <v>0</v>
      </c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10"/>
      <c r="FM64" s="8">
        <v>0</v>
      </c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10"/>
      <c r="GA64" s="8">
        <v>0</v>
      </c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10"/>
      <c r="GO64" s="8">
        <v>0</v>
      </c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10"/>
      <c r="HD64" s="8">
        <v>0</v>
      </c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10"/>
      <c r="HR64" s="8">
        <v>0</v>
      </c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10"/>
    </row>
    <row r="65" spans="1:239" ht="25.5" customHeight="1" hidden="1">
      <c r="A65" s="4"/>
      <c r="B65" s="17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8"/>
      <c r="AY65" s="19" t="s">
        <v>63</v>
      </c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1"/>
      <c r="BN65" s="19" t="s">
        <v>26</v>
      </c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1"/>
      <c r="CC65" s="19" t="s">
        <v>33</v>
      </c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1"/>
      <c r="CR65" s="19" t="s">
        <v>96</v>
      </c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1"/>
      <c r="DG65" s="8">
        <v>0</v>
      </c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10"/>
      <c r="DV65" s="8">
        <v>0</v>
      </c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10"/>
      <c r="EJ65" s="8">
        <v>0</v>
      </c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10"/>
      <c r="EX65" s="8">
        <v>0</v>
      </c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10"/>
      <c r="FM65" s="8">
        <v>0</v>
      </c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10"/>
      <c r="GA65" s="8">
        <v>0</v>
      </c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10"/>
      <c r="GO65" s="8">
        <v>0</v>
      </c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10"/>
      <c r="HD65" s="8">
        <v>0</v>
      </c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10"/>
      <c r="HR65" s="8">
        <v>0</v>
      </c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10"/>
    </row>
    <row r="66" spans="1:239" ht="25.5" customHeight="1" hidden="1">
      <c r="A66" s="4"/>
      <c r="B66" s="17" t="s">
        <v>64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8"/>
      <c r="AY66" s="19" t="s">
        <v>65</v>
      </c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1"/>
      <c r="BN66" s="19" t="s">
        <v>51</v>
      </c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1"/>
      <c r="CC66" s="19" t="s">
        <v>17</v>
      </c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1"/>
      <c r="CR66" s="19" t="s">
        <v>52</v>
      </c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1"/>
      <c r="DG66" s="8">
        <v>0</v>
      </c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10"/>
      <c r="DV66" s="8">
        <v>0</v>
      </c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10"/>
      <c r="EJ66" s="8">
        <v>0</v>
      </c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10"/>
      <c r="EX66" s="8">
        <v>0</v>
      </c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10"/>
      <c r="FM66" s="8">
        <v>0</v>
      </c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10"/>
      <c r="GA66" s="8">
        <v>0</v>
      </c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10"/>
      <c r="GO66" s="8">
        <v>0</v>
      </c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10"/>
      <c r="HD66" s="8">
        <v>0</v>
      </c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10"/>
      <c r="HR66" s="8">
        <v>0</v>
      </c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10"/>
    </row>
    <row r="67" spans="1:239" ht="25.5" customHeight="1" hidden="1">
      <c r="A67" s="4"/>
      <c r="B67" s="17" t="s">
        <v>64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8"/>
      <c r="AY67" s="19" t="s">
        <v>65</v>
      </c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1"/>
      <c r="BN67" s="19" t="s">
        <v>22</v>
      </c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1"/>
      <c r="CC67" s="19" t="s">
        <v>23</v>
      </c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1"/>
      <c r="CR67" s="19" t="s">
        <v>24</v>
      </c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1"/>
      <c r="DG67" s="8">
        <v>0</v>
      </c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10"/>
      <c r="DV67" s="8">
        <v>0</v>
      </c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10"/>
      <c r="EJ67" s="8">
        <v>0</v>
      </c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10"/>
      <c r="EX67" s="8">
        <v>0</v>
      </c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10"/>
      <c r="FM67" s="8">
        <v>0</v>
      </c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10"/>
      <c r="GA67" s="8">
        <v>0</v>
      </c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10"/>
      <c r="GO67" s="8">
        <v>0</v>
      </c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10"/>
      <c r="HD67" s="8">
        <v>0</v>
      </c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10"/>
      <c r="HR67" s="8">
        <v>0</v>
      </c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10"/>
    </row>
    <row r="68" spans="1:239" ht="25.5" customHeight="1" hidden="1">
      <c r="A68" s="4"/>
      <c r="B68" s="17" t="s">
        <v>64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8"/>
      <c r="AY68" s="19" t="s">
        <v>65</v>
      </c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1"/>
      <c r="BN68" s="19" t="s">
        <v>22</v>
      </c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1"/>
      <c r="CC68" s="19" t="s">
        <v>33</v>
      </c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1"/>
      <c r="CR68" s="19" t="s">
        <v>96</v>
      </c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1"/>
      <c r="DG68" s="8">
        <v>0</v>
      </c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10"/>
      <c r="DV68" s="8">
        <v>0</v>
      </c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10"/>
      <c r="EJ68" s="8">
        <v>0</v>
      </c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10"/>
      <c r="EX68" s="8">
        <v>0</v>
      </c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10"/>
      <c r="FM68" s="8">
        <v>0</v>
      </c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10"/>
      <c r="GA68" s="8">
        <v>0</v>
      </c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10"/>
      <c r="GO68" s="8">
        <v>0</v>
      </c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10"/>
      <c r="HD68" s="8">
        <v>0</v>
      </c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10"/>
      <c r="HR68" s="8">
        <v>0</v>
      </c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10"/>
    </row>
    <row r="69" spans="1:239" ht="25.5" customHeight="1" hidden="1">
      <c r="A69" s="4"/>
      <c r="B69" s="17" t="s">
        <v>64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8"/>
      <c r="AY69" s="19" t="s">
        <v>65</v>
      </c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1"/>
      <c r="BN69" s="19" t="s">
        <v>97</v>
      </c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1"/>
      <c r="CC69" s="19" t="s">
        <v>33</v>
      </c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1"/>
      <c r="CR69" s="19" t="s">
        <v>98</v>
      </c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1"/>
      <c r="DG69" s="8">
        <v>0</v>
      </c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10"/>
      <c r="DV69" s="8">
        <v>0</v>
      </c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10"/>
      <c r="EJ69" s="8">
        <v>0</v>
      </c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10"/>
      <c r="EX69" s="8">
        <v>0</v>
      </c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10"/>
      <c r="FM69" s="8">
        <v>0</v>
      </c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10"/>
      <c r="GA69" s="8">
        <v>0</v>
      </c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10"/>
      <c r="GO69" s="8">
        <v>0</v>
      </c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10"/>
      <c r="HD69" s="8">
        <v>0</v>
      </c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10"/>
      <c r="HR69" s="8">
        <v>0</v>
      </c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10"/>
    </row>
    <row r="70" spans="1:239" ht="25.5" customHeight="1">
      <c r="A70" s="4"/>
      <c r="B70" s="17" t="s">
        <v>64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8"/>
      <c r="AY70" s="19" t="s">
        <v>65</v>
      </c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1"/>
      <c r="BN70" s="19" t="s">
        <v>25</v>
      </c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1"/>
      <c r="CC70" s="19" t="s">
        <v>23</v>
      </c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1"/>
      <c r="CR70" s="19" t="s">
        <v>24</v>
      </c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1"/>
      <c r="DG70" s="8">
        <v>118000</v>
      </c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10"/>
      <c r="DV70" s="8">
        <v>118000</v>
      </c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10"/>
      <c r="EJ70" s="8">
        <v>0</v>
      </c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10"/>
      <c r="EX70" s="8">
        <v>229482</v>
      </c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10"/>
      <c r="FM70" s="8">
        <v>229482</v>
      </c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10"/>
      <c r="GA70" s="8">
        <v>0</v>
      </c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10"/>
      <c r="GO70" s="8">
        <v>229482</v>
      </c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10"/>
      <c r="HD70" s="8">
        <v>229482</v>
      </c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10"/>
      <c r="HR70" s="8">
        <v>0</v>
      </c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10"/>
    </row>
    <row r="71" spans="1:239" ht="25.5" customHeight="1" hidden="1">
      <c r="A71" s="4"/>
      <c r="B71" s="17" t="s">
        <v>64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8"/>
      <c r="AY71" s="19" t="s">
        <v>65</v>
      </c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1"/>
      <c r="BN71" s="19" t="s">
        <v>25</v>
      </c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1"/>
      <c r="CC71" s="19" t="s">
        <v>33</v>
      </c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1"/>
      <c r="CR71" s="19" t="s">
        <v>96</v>
      </c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1"/>
      <c r="DG71" s="8">
        <v>0</v>
      </c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10"/>
      <c r="DV71" s="8">
        <v>0</v>
      </c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10"/>
      <c r="EJ71" s="8">
        <v>0</v>
      </c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10"/>
      <c r="EX71" s="8">
        <v>0</v>
      </c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10"/>
      <c r="FM71" s="8">
        <v>0</v>
      </c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10"/>
      <c r="GA71" s="8">
        <v>0</v>
      </c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10"/>
      <c r="GO71" s="8">
        <v>0</v>
      </c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10"/>
      <c r="HD71" s="8">
        <v>0</v>
      </c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10"/>
      <c r="HR71" s="8">
        <v>0</v>
      </c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10"/>
    </row>
    <row r="72" spans="1:239" ht="25.5" customHeight="1">
      <c r="A72" s="4"/>
      <c r="B72" s="17" t="s">
        <v>64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8"/>
      <c r="AY72" s="19" t="s">
        <v>65</v>
      </c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1"/>
      <c r="BN72" s="19" t="s">
        <v>99</v>
      </c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1"/>
      <c r="CC72" s="19" t="s">
        <v>33</v>
      </c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9" t="s">
        <v>98</v>
      </c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1"/>
      <c r="DG72" s="8">
        <v>10257.8</v>
      </c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10"/>
      <c r="DV72" s="8">
        <v>10257.8</v>
      </c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10"/>
      <c r="EJ72" s="8">
        <v>0</v>
      </c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10"/>
      <c r="EX72" s="8">
        <v>0</v>
      </c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10"/>
      <c r="FM72" s="8">
        <v>0</v>
      </c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10"/>
      <c r="GA72" s="8">
        <v>0</v>
      </c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10"/>
      <c r="GO72" s="8">
        <v>0</v>
      </c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10"/>
      <c r="HD72" s="8">
        <v>0</v>
      </c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10"/>
      <c r="HR72" s="8">
        <v>0</v>
      </c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10"/>
    </row>
    <row r="73" spans="1:239" ht="25.5" customHeight="1" hidden="1">
      <c r="A73" s="4"/>
      <c r="B73" s="17" t="s">
        <v>64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8"/>
      <c r="AY73" s="19" t="s">
        <v>65</v>
      </c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1"/>
      <c r="BN73" s="19" t="s">
        <v>26</v>
      </c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1"/>
      <c r="CC73" s="19" t="s">
        <v>23</v>
      </c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1"/>
      <c r="CR73" s="19" t="s">
        <v>24</v>
      </c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1"/>
      <c r="DG73" s="8">
        <v>0</v>
      </c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10"/>
      <c r="DV73" s="8">
        <v>0</v>
      </c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10"/>
      <c r="EJ73" s="8">
        <v>0</v>
      </c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10"/>
      <c r="EX73" s="8">
        <v>0</v>
      </c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10"/>
      <c r="FM73" s="8">
        <v>0</v>
      </c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10"/>
      <c r="GA73" s="8">
        <v>0</v>
      </c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10"/>
      <c r="GO73" s="8">
        <v>0</v>
      </c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10"/>
      <c r="HD73" s="8">
        <v>0</v>
      </c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10"/>
      <c r="HR73" s="8">
        <v>0</v>
      </c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10"/>
    </row>
    <row r="74" spans="1:239" ht="25.5" customHeight="1" hidden="1">
      <c r="A74" s="4"/>
      <c r="B74" s="17" t="s">
        <v>64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8"/>
      <c r="AY74" s="19" t="s">
        <v>65</v>
      </c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1"/>
      <c r="BN74" s="19" t="s">
        <v>26</v>
      </c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1"/>
      <c r="CC74" s="19" t="s">
        <v>33</v>
      </c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1"/>
      <c r="CR74" s="19" t="s">
        <v>96</v>
      </c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1"/>
      <c r="DG74" s="8">
        <v>0</v>
      </c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10"/>
      <c r="DV74" s="8">
        <v>0</v>
      </c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10"/>
      <c r="EJ74" s="8">
        <v>0</v>
      </c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10"/>
      <c r="EX74" s="8">
        <v>0</v>
      </c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10"/>
      <c r="FM74" s="8">
        <v>0</v>
      </c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10"/>
      <c r="GA74" s="8">
        <v>0</v>
      </c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10"/>
      <c r="GO74" s="8">
        <v>0</v>
      </c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10"/>
      <c r="HD74" s="8">
        <v>0</v>
      </c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10"/>
      <c r="HR74" s="8">
        <v>0</v>
      </c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10"/>
    </row>
    <row r="75" spans="1:239" ht="25.5" customHeight="1" hidden="1">
      <c r="A75" s="4"/>
      <c r="B75" s="17" t="s">
        <v>64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8"/>
      <c r="AY75" s="19" t="s">
        <v>65</v>
      </c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1"/>
      <c r="BN75" s="19" t="s">
        <v>100</v>
      </c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1"/>
      <c r="CC75" s="19" t="s">
        <v>33</v>
      </c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1"/>
      <c r="CR75" s="19" t="s">
        <v>98</v>
      </c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1"/>
      <c r="DG75" s="8">
        <v>0</v>
      </c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10"/>
      <c r="DV75" s="8">
        <v>0</v>
      </c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10"/>
      <c r="EJ75" s="8">
        <v>0</v>
      </c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10"/>
      <c r="EX75" s="8">
        <v>0</v>
      </c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10"/>
      <c r="FM75" s="8">
        <v>0</v>
      </c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10"/>
      <c r="GA75" s="8">
        <v>0</v>
      </c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10"/>
      <c r="GO75" s="8">
        <v>0</v>
      </c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10"/>
      <c r="HD75" s="8">
        <v>0</v>
      </c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10"/>
      <c r="HR75" s="8">
        <v>0</v>
      </c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10"/>
    </row>
    <row r="76" spans="1:239" ht="25.5" customHeight="1">
      <c r="A76" s="4"/>
      <c r="B76" s="17" t="s">
        <v>64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8"/>
      <c r="AY76" s="19" t="s">
        <v>65</v>
      </c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1"/>
      <c r="BN76" s="19" t="s">
        <v>28</v>
      </c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1"/>
      <c r="CC76" s="19" t="s">
        <v>23</v>
      </c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1"/>
      <c r="CR76" s="19" t="s">
        <v>24</v>
      </c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1"/>
      <c r="DG76" s="8">
        <v>45471</v>
      </c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10"/>
      <c r="DV76" s="8">
        <v>45471</v>
      </c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10"/>
      <c r="EJ76" s="8">
        <v>0</v>
      </c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10"/>
      <c r="EX76" s="8">
        <v>0</v>
      </c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10"/>
      <c r="FM76" s="8">
        <v>0</v>
      </c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10"/>
      <c r="GA76" s="8">
        <v>0</v>
      </c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10"/>
      <c r="GO76" s="8">
        <v>0</v>
      </c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10"/>
      <c r="HD76" s="8">
        <v>0</v>
      </c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10"/>
      <c r="HR76" s="8">
        <v>0</v>
      </c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10"/>
    </row>
    <row r="77" spans="1:239" ht="25.5" customHeight="1">
      <c r="A77" s="4"/>
      <c r="B77" s="17" t="s">
        <v>64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8"/>
      <c r="AY77" s="19" t="s">
        <v>65</v>
      </c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1"/>
      <c r="BN77" s="19" t="s">
        <v>29</v>
      </c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1"/>
      <c r="CC77" s="19" t="s">
        <v>23</v>
      </c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1"/>
      <c r="CR77" s="19" t="s">
        <v>24</v>
      </c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1"/>
      <c r="DG77" s="8">
        <v>1934943</v>
      </c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10"/>
      <c r="DV77" s="8">
        <v>1934943</v>
      </c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10"/>
      <c r="EJ77" s="8">
        <v>0</v>
      </c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10"/>
      <c r="EX77" s="8">
        <v>1946121</v>
      </c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10"/>
      <c r="FM77" s="8">
        <v>1946121</v>
      </c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10"/>
      <c r="GA77" s="8">
        <v>0</v>
      </c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10"/>
      <c r="GO77" s="8">
        <v>1946121</v>
      </c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10"/>
      <c r="HD77" s="8">
        <v>1946121</v>
      </c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10"/>
      <c r="HR77" s="8">
        <v>0</v>
      </c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10"/>
    </row>
    <row r="78" spans="1:239" ht="25.5" customHeight="1" hidden="1">
      <c r="A78" s="4"/>
      <c r="B78" s="17" t="s">
        <v>66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8"/>
      <c r="AY78" s="19" t="s">
        <v>67</v>
      </c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1"/>
      <c r="BN78" s="19" t="s">
        <v>51</v>
      </c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1"/>
      <c r="CC78" s="19" t="s">
        <v>17</v>
      </c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1"/>
      <c r="CR78" s="19" t="s">
        <v>52</v>
      </c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1"/>
      <c r="DG78" s="8">
        <v>0</v>
      </c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10"/>
      <c r="DV78" s="8">
        <v>0</v>
      </c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10"/>
      <c r="EJ78" s="8">
        <v>0</v>
      </c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10"/>
      <c r="EX78" s="8">
        <v>0</v>
      </c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10"/>
      <c r="FM78" s="8">
        <v>0</v>
      </c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10"/>
      <c r="GA78" s="8">
        <v>0</v>
      </c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10"/>
      <c r="GO78" s="8">
        <v>0</v>
      </c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10"/>
      <c r="HD78" s="8">
        <v>0</v>
      </c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10"/>
      <c r="HR78" s="8">
        <v>0</v>
      </c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10"/>
    </row>
    <row r="79" spans="1:239" ht="25.5" customHeight="1" hidden="1">
      <c r="A79" s="4"/>
      <c r="B79" s="17" t="s">
        <v>66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8"/>
      <c r="AY79" s="19" t="s">
        <v>67</v>
      </c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1"/>
      <c r="BN79" s="19" t="s">
        <v>57</v>
      </c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1"/>
      <c r="CC79" s="19" t="s">
        <v>17</v>
      </c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1"/>
      <c r="CR79" s="19" t="s">
        <v>58</v>
      </c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1"/>
      <c r="DG79" s="8">
        <v>0</v>
      </c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10"/>
      <c r="DV79" s="8">
        <v>0</v>
      </c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10"/>
      <c r="EJ79" s="8">
        <v>0</v>
      </c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10"/>
      <c r="EX79" s="8">
        <v>0</v>
      </c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10"/>
      <c r="FM79" s="8">
        <v>0</v>
      </c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10"/>
      <c r="GA79" s="8">
        <v>0</v>
      </c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10"/>
      <c r="GO79" s="8">
        <v>0</v>
      </c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10"/>
      <c r="HD79" s="8">
        <v>0</v>
      </c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10"/>
      <c r="HR79" s="8">
        <v>0</v>
      </c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10"/>
    </row>
    <row r="80" spans="1:239" ht="25.5" customHeight="1" hidden="1">
      <c r="A80" s="4"/>
      <c r="B80" s="17" t="s">
        <v>66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8"/>
      <c r="AY80" s="19" t="s">
        <v>67</v>
      </c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1"/>
      <c r="BN80" s="19" t="s">
        <v>22</v>
      </c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1"/>
      <c r="CC80" s="19" t="s">
        <v>23</v>
      </c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1"/>
      <c r="CR80" s="19" t="s">
        <v>24</v>
      </c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1"/>
      <c r="DG80" s="8">
        <v>0</v>
      </c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10"/>
      <c r="DV80" s="8">
        <v>0</v>
      </c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10"/>
      <c r="EJ80" s="8">
        <v>0</v>
      </c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10"/>
      <c r="EX80" s="8">
        <v>0</v>
      </c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10"/>
      <c r="FM80" s="8">
        <v>0</v>
      </c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10"/>
      <c r="GA80" s="8">
        <v>0</v>
      </c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10"/>
      <c r="GO80" s="8">
        <v>0</v>
      </c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10"/>
      <c r="HD80" s="8">
        <v>0</v>
      </c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10"/>
      <c r="HR80" s="8">
        <v>0</v>
      </c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10"/>
    </row>
    <row r="81" spans="1:239" ht="25.5" customHeight="1" hidden="1">
      <c r="A81" s="4"/>
      <c r="B81" s="17" t="s">
        <v>66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8"/>
      <c r="AY81" s="19" t="s">
        <v>67</v>
      </c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1"/>
      <c r="BN81" s="19" t="s">
        <v>22</v>
      </c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1"/>
      <c r="CC81" s="19" t="s">
        <v>33</v>
      </c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1"/>
      <c r="CR81" s="19" t="s">
        <v>96</v>
      </c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1"/>
      <c r="DG81" s="8">
        <v>0</v>
      </c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10"/>
      <c r="DV81" s="8">
        <v>0</v>
      </c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10"/>
      <c r="EJ81" s="8">
        <v>0</v>
      </c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10"/>
      <c r="EX81" s="8">
        <v>0</v>
      </c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10"/>
      <c r="FM81" s="8">
        <v>0</v>
      </c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10"/>
      <c r="GA81" s="8">
        <v>0</v>
      </c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10"/>
      <c r="GO81" s="8">
        <v>0</v>
      </c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10"/>
      <c r="HD81" s="8">
        <v>0</v>
      </c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10"/>
      <c r="HR81" s="8">
        <v>0</v>
      </c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10"/>
    </row>
    <row r="82" spans="1:239" ht="25.5" customHeight="1">
      <c r="A82" s="4"/>
      <c r="B82" s="17" t="s">
        <v>66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8"/>
      <c r="AY82" s="19" t="s">
        <v>67</v>
      </c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1"/>
      <c r="BN82" s="19" t="s">
        <v>25</v>
      </c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1"/>
      <c r="CC82" s="19" t="s">
        <v>23</v>
      </c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1"/>
      <c r="CR82" s="19" t="s">
        <v>24</v>
      </c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1"/>
      <c r="DG82" s="8">
        <v>7324</v>
      </c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10"/>
      <c r="DV82" s="8">
        <v>7324</v>
      </c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10"/>
      <c r="EJ82" s="8">
        <v>0</v>
      </c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10"/>
      <c r="EX82" s="8">
        <v>0</v>
      </c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10"/>
      <c r="FM82" s="8">
        <v>0</v>
      </c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10"/>
      <c r="GA82" s="8">
        <v>0</v>
      </c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10"/>
      <c r="GO82" s="8">
        <v>0</v>
      </c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10"/>
      <c r="HD82" s="8">
        <v>0</v>
      </c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10"/>
      <c r="HR82" s="8">
        <v>0</v>
      </c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10"/>
    </row>
    <row r="83" spans="1:239" ht="25.5" customHeight="1" hidden="1">
      <c r="A83" s="4"/>
      <c r="B83" s="17" t="s">
        <v>66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8"/>
      <c r="AY83" s="19" t="s">
        <v>67</v>
      </c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1"/>
      <c r="BN83" s="19" t="s">
        <v>25</v>
      </c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1"/>
      <c r="CC83" s="19" t="s">
        <v>33</v>
      </c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1"/>
      <c r="CR83" s="19" t="s">
        <v>96</v>
      </c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1"/>
      <c r="DG83" s="8">
        <v>0</v>
      </c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10"/>
      <c r="DV83" s="8">
        <v>0</v>
      </c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10"/>
      <c r="EJ83" s="8">
        <v>0</v>
      </c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10"/>
      <c r="EX83" s="8">
        <v>0</v>
      </c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10"/>
      <c r="FM83" s="8">
        <v>0</v>
      </c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10"/>
      <c r="GA83" s="8">
        <v>0</v>
      </c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10"/>
      <c r="GO83" s="8">
        <v>0</v>
      </c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10"/>
      <c r="HD83" s="8">
        <v>0</v>
      </c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10"/>
      <c r="HR83" s="8">
        <v>0</v>
      </c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10"/>
    </row>
    <row r="84" spans="1:239" ht="25.5" customHeight="1" hidden="1">
      <c r="A84" s="4"/>
      <c r="B84" s="17" t="s">
        <v>66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8"/>
      <c r="AY84" s="19" t="s">
        <v>67</v>
      </c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1"/>
      <c r="BN84" s="19" t="s">
        <v>26</v>
      </c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1"/>
      <c r="CC84" s="19" t="s">
        <v>23</v>
      </c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1"/>
      <c r="CR84" s="19" t="s">
        <v>24</v>
      </c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1"/>
      <c r="DG84" s="8">
        <v>0</v>
      </c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10"/>
      <c r="DV84" s="8">
        <v>0</v>
      </c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10"/>
      <c r="EJ84" s="8">
        <v>0</v>
      </c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10"/>
      <c r="EX84" s="8">
        <v>0</v>
      </c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10"/>
      <c r="FM84" s="8">
        <v>0</v>
      </c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10"/>
      <c r="GA84" s="8">
        <v>0</v>
      </c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10"/>
      <c r="GO84" s="8">
        <v>0</v>
      </c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10"/>
      <c r="HD84" s="8">
        <v>0</v>
      </c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10"/>
      <c r="HR84" s="8">
        <v>0</v>
      </c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10"/>
    </row>
    <row r="85" spans="1:239" ht="25.5" customHeight="1" hidden="1">
      <c r="A85" s="4"/>
      <c r="B85" s="17" t="s">
        <v>66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8"/>
      <c r="AY85" s="19" t="s">
        <v>67</v>
      </c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1"/>
      <c r="BN85" s="19" t="s">
        <v>26</v>
      </c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1"/>
      <c r="CC85" s="19" t="s">
        <v>33</v>
      </c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1"/>
      <c r="CR85" s="19" t="s">
        <v>96</v>
      </c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1"/>
      <c r="DG85" s="8">
        <v>0</v>
      </c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10"/>
      <c r="DV85" s="8">
        <v>0</v>
      </c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10"/>
      <c r="EJ85" s="8">
        <v>0</v>
      </c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10"/>
      <c r="EX85" s="8">
        <v>0</v>
      </c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10"/>
      <c r="FM85" s="8">
        <v>0</v>
      </c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10"/>
      <c r="GA85" s="8">
        <v>0</v>
      </c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10"/>
      <c r="GO85" s="8">
        <v>0</v>
      </c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10"/>
      <c r="HD85" s="8">
        <v>0</v>
      </c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10"/>
      <c r="HR85" s="8">
        <v>0</v>
      </c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10"/>
    </row>
    <row r="86" spans="1:239" ht="25.5" customHeight="1" hidden="1">
      <c r="A86" s="4"/>
      <c r="B86" s="17" t="s">
        <v>68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8"/>
      <c r="AY86" s="19" t="s">
        <v>69</v>
      </c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1"/>
      <c r="BN86" s="19" t="s">
        <v>51</v>
      </c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1"/>
      <c r="CC86" s="19" t="s">
        <v>17</v>
      </c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1"/>
      <c r="CR86" s="19" t="s">
        <v>52</v>
      </c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1"/>
      <c r="DG86" s="8">
        <v>0</v>
      </c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10"/>
      <c r="DV86" s="8">
        <v>0</v>
      </c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10"/>
      <c r="EJ86" s="8">
        <v>0</v>
      </c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10"/>
      <c r="EX86" s="8">
        <v>0</v>
      </c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10"/>
      <c r="FM86" s="8">
        <v>0</v>
      </c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10"/>
      <c r="GA86" s="8">
        <v>0</v>
      </c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10"/>
      <c r="GO86" s="8">
        <v>0</v>
      </c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10"/>
      <c r="HD86" s="8">
        <v>0</v>
      </c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10"/>
      <c r="HR86" s="8">
        <v>0</v>
      </c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10"/>
    </row>
    <row r="87" spans="1:239" ht="25.5" customHeight="1" hidden="1">
      <c r="A87" s="4"/>
      <c r="B87" s="17" t="s">
        <v>68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8"/>
      <c r="AY87" s="19" t="s">
        <v>69</v>
      </c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1"/>
      <c r="BN87" s="19" t="s">
        <v>57</v>
      </c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1"/>
      <c r="CC87" s="19" t="s">
        <v>17</v>
      </c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1"/>
      <c r="CR87" s="19" t="s">
        <v>58</v>
      </c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1"/>
      <c r="DG87" s="8">
        <v>0</v>
      </c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10"/>
      <c r="DV87" s="8">
        <v>0</v>
      </c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10"/>
      <c r="EJ87" s="8">
        <v>0</v>
      </c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10"/>
      <c r="EX87" s="8">
        <v>0</v>
      </c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10"/>
      <c r="FM87" s="8">
        <v>0</v>
      </c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10"/>
      <c r="GA87" s="8">
        <v>0</v>
      </c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10"/>
      <c r="GO87" s="8">
        <v>0</v>
      </c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10"/>
      <c r="HD87" s="8">
        <v>0</v>
      </c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10"/>
      <c r="HR87" s="8">
        <v>0</v>
      </c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10"/>
    </row>
    <row r="88" spans="1:239" ht="25.5" customHeight="1" hidden="1">
      <c r="A88" s="4"/>
      <c r="B88" s="17" t="s">
        <v>68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8"/>
      <c r="AY88" s="19" t="s">
        <v>69</v>
      </c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1"/>
      <c r="BN88" s="19" t="s">
        <v>22</v>
      </c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1"/>
      <c r="CC88" s="19" t="s">
        <v>23</v>
      </c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1"/>
      <c r="CR88" s="19" t="s">
        <v>24</v>
      </c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1"/>
      <c r="DG88" s="8">
        <v>0</v>
      </c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10"/>
      <c r="DV88" s="8">
        <v>0</v>
      </c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10"/>
      <c r="EJ88" s="8">
        <v>0</v>
      </c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10"/>
      <c r="EX88" s="8">
        <v>0</v>
      </c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10"/>
      <c r="FM88" s="8">
        <v>0</v>
      </c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10"/>
      <c r="GA88" s="8">
        <v>0</v>
      </c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10"/>
      <c r="GO88" s="8">
        <v>0</v>
      </c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10"/>
      <c r="HD88" s="8">
        <v>0</v>
      </c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10"/>
      <c r="HR88" s="8">
        <v>0</v>
      </c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10"/>
    </row>
    <row r="89" spans="1:239" ht="25.5" customHeight="1" hidden="1">
      <c r="A89" s="4"/>
      <c r="B89" s="17" t="s">
        <v>68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8"/>
      <c r="AY89" s="19" t="s">
        <v>69</v>
      </c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1"/>
      <c r="BN89" s="19" t="s">
        <v>22</v>
      </c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1"/>
      <c r="CC89" s="19" t="s">
        <v>33</v>
      </c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1"/>
      <c r="CR89" s="19" t="s">
        <v>96</v>
      </c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1"/>
      <c r="DG89" s="8">
        <v>0</v>
      </c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10"/>
      <c r="DV89" s="8">
        <v>0</v>
      </c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10"/>
      <c r="EJ89" s="8">
        <v>0</v>
      </c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10"/>
      <c r="EX89" s="8">
        <v>0</v>
      </c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10"/>
      <c r="FM89" s="8">
        <v>0</v>
      </c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10"/>
      <c r="GA89" s="8">
        <v>0</v>
      </c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10"/>
      <c r="GO89" s="8">
        <v>0</v>
      </c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10"/>
      <c r="HD89" s="8">
        <v>0</v>
      </c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10"/>
      <c r="HR89" s="8">
        <v>0</v>
      </c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10"/>
    </row>
    <row r="90" spans="1:239" ht="25.5" customHeight="1" hidden="1">
      <c r="A90" s="4"/>
      <c r="B90" s="17" t="s">
        <v>68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8"/>
      <c r="AY90" s="19" t="s">
        <v>69</v>
      </c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1"/>
      <c r="BN90" s="19" t="s">
        <v>25</v>
      </c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1"/>
      <c r="CC90" s="19" t="s">
        <v>23</v>
      </c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1"/>
      <c r="CR90" s="19" t="s">
        <v>24</v>
      </c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1"/>
      <c r="DG90" s="8">
        <v>0</v>
      </c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10"/>
      <c r="DV90" s="8">
        <v>0</v>
      </c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10"/>
      <c r="EJ90" s="8">
        <v>0</v>
      </c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10"/>
      <c r="EX90" s="8">
        <v>0</v>
      </c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10"/>
      <c r="FM90" s="8">
        <v>0</v>
      </c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10"/>
      <c r="GA90" s="8">
        <v>0</v>
      </c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10"/>
      <c r="GO90" s="8">
        <v>0</v>
      </c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10"/>
      <c r="HD90" s="8">
        <v>0</v>
      </c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10"/>
      <c r="HR90" s="8">
        <v>0</v>
      </c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10"/>
    </row>
    <row r="91" spans="1:239" ht="25.5" customHeight="1" hidden="1">
      <c r="A91" s="4"/>
      <c r="B91" s="17" t="s">
        <v>68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8"/>
      <c r="AY91" s="19" t="s">
        <v>69</v>
      </c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1"/>
      <c r="BN91" s="19" t="s">
        <v>25</v>
      </c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1"/>
      <c r="CC91" s="19" t="s">
        <v>33</v>
      </c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1"/>
      <c r="CR91" s="19" t="s">
        <v>96</v>
      </c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1"/>
      <c r="DG91" s="8">
        <v>0</v>
      </c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10"/>
      <c r="DV91" s="8">
        <v>0</v>
      </c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10"/>
      <c r="EJ91" s="8">
        <v>0</v>
      </c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10"/>
      <c r="EX91" s="8">
        <v>0</v>
      </c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10"/>
      <c r="FM91" s="8">
        <v>0</v>
      </c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10"/>
      <c r="GA91" s="8">
        <v>0</v>
      </c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10"/>
      <c r="GO91" s="8">
        <v>0</v>
      </c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10"/>
      <c r="HD91" s="8">
        <v>0</v>
      </c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10"/>
      <c r="HR91" s="8">
        <v>0</v>
      </c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10"/>
    </row>
    <row r="92" spans="1:239" ht="25.5" customHeight="1" hidden="1">
      <c r="A92" s="4"/>
      <c r="B92" s="17" t="s">
        <v>68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8"/>
      <c r="AY92" s="19" t="s">
        <v>69</v>
      </c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1"/>
      <c r="BN92" s="19" t="s">
        <v>99</v>
      </c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1"/>
      <c r="CC92" s="19" t="s">
        <v>33</v>
      </c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1"/>
      <c r="CR92" s="19" t="s">
        <v>98</v>
      </c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1"/>
      <c r="DG92" s="8">
        <v>0</v>
      </c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10"/>
      <c r="DV92" s="8">
        <v>0</v>
      </c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10"/>
      <c r="EJ92" s="8">
        <v>0</v>
      </c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10"/>
      <c r="EX92" s="8">
        <v>0</v>
      </c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10"/>
      <c r="FM92" s="8">
        <v>0</v>
      </c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10"/>
      <c r="GA92" s="8">
        <v>0</v>
      </c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10"/>
      <c r="GO92" s="8">
        <v>0</v>
      </c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10"/>
      <c r="HD92" s="8">
        <v>0</v>
      </c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10"/>
      <c r="HR92" s="8">
        <v>0</v>
      </c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10"/>
    </row>
    <row r="93" spans="1:239" ht="25.5" customHeight="1" hidden="1">
      <c r="A93" s="4"/>
      <c r="B93" s="17" t="s">
        <v>68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8"/>
      <c r="AY93" s="19" t="s">
        <v>69</v>
      </c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1"/>
      <c r="BN93" s="19" t="s">
        <v>26</v>
      </c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1"/>
      <c r="CC93" s="19" t="s">
        <v>23</v>
      </c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1"/>
      <c r="CR93" s="19" t="s">
        <v>24</v>
      </c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1"/>
      <c r="DG93" s="8">
        <v>0</v>
      </c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10"/>
      <c r="DV93" s="8">
        <v>0</v>
      </c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10"/>
      <c r="EJ93" s="8">
        <v>0</v>
      </c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10"/>
      <c r="EX93" s="8">
        <v>0</v>
      </c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10"/>
      <c r="FM93" s="8">
        <v>0</v>
      </c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10"/>
      <c r="GA93" s="8">
        <v>0</v>
      </c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10"/>
      <c r="GO93" s="8">
        <v>0</v>
      </c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10"/>
      <c r="HD93" s="8">
        <v>0</v>
      </c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10"/>
      <c r="HR93" s="8">
        <v>0</v>
      </c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10"/>
    </row>
    <row r="94" spans="1:239" ht="25.5" customHeight="1" hidden="1">
      <c r="A94" s="4"/>
      <c r="B94" s="17" t="s">
        <v>68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8"/>
      <c r="AY94" s="19" t="s">
        <v>69</v>
      </c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1"/>
      <c r="BN94" s="19" t="s">
        <v>26</v>
      </c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1"/>
      <c r="CC94" s="19" t="s">
        <v>33</v>
      </c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1"/>
      <c r="CR94" s="19" t="s">
        <v>96</v>
      </c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1"/>
      <c r="DG94" s="8">
        <v>0</v>
      </c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10"/>
      <c r="DV94" s="8">
        <v>0</v>
      </c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10"/>
      <c r="EJ94" s="8">
        <v>0</v>
      </c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10"/>
      <c r="EX94" s="8">
        <v>0</v>
      </c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10"/>
      <c r="FM94" s="8">
        <v>0</v>
      </c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10"/>
      <c r="GA94" s="8">
        <v>0</v>
      </c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10"/>
      <c r="GO94" s="8">
        <v>0</v>
      </c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10"/>
      <c r="HD94" s="8">
        <v>0</v>
      </c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10"/>
      <c r="HR94" s="8">
        <v>0</v>
      </c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10"/>
    </row>
    <row r="95" spans="1:239" ht="25.5" customHeight="1" hidden="1">
      <c r="A95" s="4"/>
      <c r="B95" s="17" t="s">
        <v>70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8"/>
      <c r="AY95" s="19" t="s">
        <v>71</v>
      </c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1"/>
      <c r="BN95" s="19" t="s">
        <v>51</v>
      </c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1"/>
      <c r="CC95" s="19" t="s">
        <v>17</v>
      </c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1"/>
      <c r="CR95" s="19" t="s">
        <v>52</v>
      </c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1"/>
      <c r="DG95" s="8">
        <v>0</v>
      </c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10"/>
      <c r="DV95" s="8">
        <v>0</v>
      </c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10"/>
      <c r="EJ95" s="8">
        <v>0</v>
      </c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10"/>
      <c r="EX95" s="8">
        <v>0</v>
      </c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10"/>
      <c r="FM95" s="8">
        <v>0</v>
      </c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10"/>
      <c r="GA95" s="8">
        <v>0</v>
      </c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10"/>
      <c r="GO95" s="8">
        <v>0</v>
      </c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10"/>
      <c r="HD95" s="8">
        <v>0</v>
      </c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10"/>
      <c r="HR95" s="8">
        <v>0</v>
      </c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10"/>
    </row>
    <row r="96" spans="1:239" ht="25.5" customHeight="1" hidden="1">
      <c r="A96" s="4"/>
      <c r="B96" s="17" t="s">
        <v>70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8"/>
      <c r="AY96" s="19" t="s">
        <v>71</v>
      </c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1"/>
      <c r="BN96" s="19" t="s">
        <v>53</v>
      </c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1"/>
      <c r="CC96" s="19" t="s">
        <v>17</v>
      </c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1"/>
      <c r="CR96" s="19" t="s">
        <v>54</v>
      </c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1"/>
      <c r="DG96" s="8">
        <v>0</v>
      </c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10"/>
      <c r="DV96" s="8">
        <v>0</v>
      </c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10"/>
      <c r="EJ96" s="8">
        <v>0</v>
      </c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10"/>
      <c r="EX96" s="8">
        <v>0</v>
      </c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10"/>
      <c r="FM96" s="8">
        <v>0</v>
      </c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10"/>
      <c r="GA96" s="8">
        <v>0</v>
      </c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10"/>
      <c r="GO96" s="8">
        <v>0</v>
      </c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10"/>
      <c r="HD96" s="8">
        <v>0</v>
      </c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10"/>
      <c r="HR96" s="8">
        <v>0</v>
      </c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10"/>
    </row>
    <row r="97" spans="1:239" ht="25.5" customHeight="1" hidden="1">
      <c r="A97" s="4"/>
      <c r="B97" s="17" t="s">
        <v>70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8"/>
      <c r="AY97" s="19" t="s">
        <v>71</v>
      </c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1"/>
      <c r="BN97" s="19" t="s">
        <v>22</v>
      </c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1"/>
      <c r="CC97" s="19" t="s">
        <v>23</v>
      </c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1"/>
      <c r="CR97" s="19" t="s">
        <v>24</v>
      </c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1"/>
      <c r="DG97" s="8">
        <v>0</v>
      </c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10"/>
      <c r="DV97" s="8">
        <v>0</v>
      </c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10"/>
      <c r="EJ97" s="8">
        <v>0</v>
      </c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10"/>
      <c r="EX97" s="8">
        <v>0</v>
      </c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10"/>
      <c r="FM97" s="8">
        <v>0</v>
      </c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10"/>
      <c r="GA97" s="8">
        <v>0</v>
      </c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10"/>
      <c r="GO97" s="8">
        <v>0</v>
      </c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10"/>
      <c r="HD97" s="8">
        <v>0</v>
      </c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10"/>
      <c r="HR97" s="8">
        <v>0</v>
      </c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10"/>
    </row>
    <row r="98" spans="1:239" ht="25.5" customHeight="1" hidden="1">
      <c r="A98" s="4"/>
      <c r="B98" s="17" t="s">
        <v>70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8"/>
      <c r="AY98" s="19" t="s">
        <v>71</v>
      </c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1"/>
      <c r="BN98" s="19" t="s">
        <v>97</v>
      </c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19" t="s">
        <v>33</v>
      </c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1"/>
      <c r="CR98" s="19" t="s">
        <v>98</v>
      </c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1"/>
      <c r="DG98" s="8">
        <v>0</v>
      </c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10"/>
      <c r="DV98" s="8">
        <v>0</v>
      </c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10"/>
      <c r="EJ98" s="8">
        <v>0</v>
      </c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10"/>
      <c r="EX98" s="8">
        <v>0</v>
      </c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10"/>
      <c r="FM98" s="8">
        <v>0</v>
      </c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10"/>
      <c r="GA98" s="8">
        <v>0</v>
      </c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10"/>
      <c r="GO98" s="8">
        <v>0</v>
      </c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10"/>
      <c r="HD98" s="8">
        <v>0</v>
      </c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10"/>
      <c r="HR98" s="8">
        <v>0</v>
      </c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10"/>
    </row>
    <row r="99" spans="1:239" ht="25.5" customHeight="1">
      <c r="A99" s="4"/>
      <c r="B99" s="17" t="s">
        <v>70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8"/>
      <c r="AY99" s="19" t="s">
        <v>71</v>
      </c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1"/>
      <c r="BN99" s="19" t="s">
        <v>25</v>
      </c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1"/>
      <c r="CC99" s="19" t="s">
        <v>23</v>
      </c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1"/>
      <c r="CR99" s="19" t="s">
        <v>24</v>
      </c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1"/>
      <c r="DG99" s="8">
        <v>535256</v>
      </c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10"/>
      <c r="DV99" s="8">
        <v>535256</v>
      </c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10"/>
      <c r="EJ99" s="8">
        <v>0</v>
      </c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10"/>
      <c r="EX99" s="8">
        <v>0</v>
      </c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10"/>
      <c r="FM99" s="8">
        <v>0</v>
      </c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10"/>
      <c r="GA99" s="8">
        <v>0</v>
      </c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10"/>
      <c r="GO99" s="8">
        <v>0</v>
      </c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10"/>
      <c r="HD99" s="8">
        <v>0</v>
      </c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10"/>
      <c r="HR99" s="8">
        <v>0</v>
      </c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10"/>
    </row>
    <row r="100" spans="1:239" ht="25.5" customHeight="1">
      <c r="A100" s="4"/>
      <c r="B100" s="17" t="s">
        <v>70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8"/>
      <c r="AY100" s="19" t="s">
        <v>71</v>
      </c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1"/>
      <c r="BN100" s="19" t="s">
        <v>99</v>
      </c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1"/>
      <c r="CC100" s="19" t="s">
        <v>33</v>
      </c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1"/>
      <c r="CR100" s="19" t="s">
        <v>98</v>
      </c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1"/>
      <c r="DG100" s="8">
        <v>4657.37</v>
      </c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10"/>
      <c r="DV100" s="8">
        <v>4657.37</v>
      </c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10"/>
      <c r="EJ100" s="8">
        <v>0</v>
      </c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10"/>
      <c r="EX100" s="8">
        <v>0</v>
      </c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10"/>
      <c r="FM100" s="8">
        <v>0</v>
      </c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10"/>
      <c r="GA100" s="8">
        <v>0</v>
      </c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10"/>
      <c r="GO100" s="8">
        <v>0</v>
      </c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10"/>
      <c r="HD100" s="8">
        <v>0</v>
      </c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10"/>
      <c r="HR100" s="8">
        <v>0</v>
      </c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10"/>
    </row>
    <row r="101" spans="1:239" ht="25.5" customHeight="1" hidden="1">
      <c r="A101" s="4"/>
      <c r="B101" s="17" t="s">
        <v>70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8"/>
      <c r="AY101" s="19" t="s">
        <v>71</v>
      </c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1"/>
      <c r="BN101" s="19" t="s">
        <v>26</v>
      </c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1"/>
      <c r="CC101" s="19" t="s">
        <v>23</v>
      </c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1"/>
      <c r="CR101" s="19" t="s">
        <v>24</v>
      </c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1"/>
      <c r="DG101" s="8">
        <v>0</v>
      </c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10"/>
      <c r="DV101" s="8">
        <v>0</v>
      </c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10"/>
      <c r="EJ101" s="8">
        <v>0</v>
      </c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10"/>
      <c r="EX101" s="8">
        <v>0</v>
      </c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10"/>
      <c r="FM101" s="8">
        <v>0</v>
      </c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10"/>
      <c r="GA101" s="8">
        <v>0</v>
      </c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10"/>
      <c r="GO101" s="8">
        <v>0</v>
      </c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10"/>
      <c r="HD101" s="8">
        <v>0</v>
      </c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10"/>
      <c r="HR101" s="8">
        <v>0</v>
      </c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10"/>
    </row>
    <row r="102" spans="1:239" ht="25.5" customHeight="1" hidden="1">
      <c r="A102" s="4"/>
      <c r="B102" s="17" t="s">
        <v>70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8"/>
      <c r="AY102" s="19" t="s">
        <v>71</v>
      </c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1"/>
      <c r="BN102" s="19" t="s">
        <v>100</v>
      </c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1"/>
      <c r="CC102" s="19" t="s">
        <v>33</v>
      </c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1"/>
      <c r="CR102" s="19" t="s">
        <v>98</v>
      </c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1"/>
      <c r="DG102" s="8">
        <v>0</v>
      </c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10"/>
      <c r="DV102" s="8">
        <v>0</v>
      </c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10"/>
      <c r="EJ102" s="8">
        <v>0</v>
      </c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10"/>
      <c r="EX102" s="8">
        <v>0</v>
      </c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10"/>
      <c r="FM102" s="8">
        <v>0</v>
      </c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10"/>
      <c r="GA102" s="8">
        <v>0</v>
      </c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10"/>
      <c r="GO102" s="8">
        <v>0</v>
      </c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10"/>
      <c r="HD102" s="8">
        <v>0</v>
      </c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10"/>
      <c r="HR102" s="8">
        <v>0</v>
      </c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10"/>
    </row>
    <row r="103" spans="1:239" ht="25.5" customHeight="1" hidden="1">
      <c r="A103" s="4"/>
      <c r="B103" s="17" t="s">
        <v>72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8"/>
      <c r="AY103" s="19" t="s">
        <v>73</v>
      </c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1"/>
      <c r="BN103" s="19" t="s">
        <v>51</v>
      </c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1"/>
      <c r="CC103" s="19" t="s">
        <v>17</v>
      </c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1"/>
      <c r="CR103" s="19" t="s">
        <v>52</v>
      </c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1"/>
      <c r="DG103" s="8">
        <v>0</v>
      </c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10"/>
      <c r="DV103" s="8">
        <v>0</v>
      </c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10"/>
      <c r="EJ103" s="8">
        <v>0</v>
      </c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10"/>
      <c r="EX103" s="8">
        <v>0</v>
      </c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10"/>
      <c r="FM103" s="8">
        <v>0</v>
      </c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10"/>
      <c r="GA103" s="8">
        <v>0</v>
      </c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10"/>
      <c r="GO103" s="8">
        <v>0</v>
      </c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10"/>
      <c r="HD103" s="8">
        <v>0</v>
      </c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10"/>
      <c r="HR103" s="8">
        <v>0</v>
      </c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10"/>
    </row>
    <row r="104" spans="1:239" ht="25.5" customHeight="1" hidden="1">
      <c r="A104" s="4"/>
      <c r="B104" s="17" t="s">
        <v>72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8"/>
      <c r="AY104" s="19" t="s">
        <v>73</v>
      </c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1"/>
      <c r="BN104" s="19" t="s">
        <v>22</v>
      </c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1"/>
      <c r="CC104" s="19" t="s">
        <v>23</v>
      </c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1"/>
      <c r="CR104" s="19" t="s">
        <v>24</v>
      </c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1"/>
      <c r="DG104" s="8">
        <v>0</v>
      </c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10"/>
      <c r="DV104" s="8">
        <v>0</v>
      </c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10"/>
      <c r="EJ104" s="8">
        <v>0</v>
      </c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10"/>
      <c r="EX104" s="8">
        <v>0</v>
      </c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10"/>
      <c r="FM104" s="8">
        <v>0</v>
      </c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10"/>
      <c r="GA104" s="8">
        <v>0</v>
      </c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10"/>
      <c r="GO104" s="8">
        <v>0</v>
      </c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10"/>
      <c r="HD104" s="8">
        <v>0</v>
      </c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10"/>
      <c r="HR104" s="8">
        <v>0</v>
      </c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10"/>
    </row>
    <row r="105" spans="1:239" ht="25.5" customHeight="1" hidden="1">
      <c r="A105" s="4"/>
      <c r="B105" s="17" t="s">
        <v>72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8"/>
      <c r="AY105" s="19" t="s">
        <v>73</v>
      </c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1"/>
      <c r="BN105" s="19" t="s">
        <v>25</v>
      </c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1"/>
      <c r="CC105" s="19" t="s">
        <v>23</v>
      </c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1"/>
      <c r="CR105" s="19" t="s">
        <v>24</v>
      </c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1"/>
      <c r="DG105" s="8">
        <v>0</v>
      </c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10"/>
      <c r="DV105" s="8">
        <v>0</v>
      </c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10"/>
      <c r="EJ105" s="8">
        <v>0</v>
      </c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10"/>
      <c r="EX105" s="8">
        <v>0</v>
      </c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10"/>
      <c r="FM105" s="8">
        <v>0</v>
      </c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10"/>
      <c r="GA105" s="8">
        <v>0</v>
      </c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10"/>
      <c r="GO105" s="8">
        <v>0</v>
      </c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10"/>
      <c r="HD105" s="8">
        <v>0</v>
      </c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10"/>
      <c r="HR105" s="8">
        <v>0</v>
      </c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10"/>
    </row>
    <row r="106" spans="1:239" ht="25.5" customHeight="1" hidden="1">
      <c r="A106" s="4"/>
      <c r="B106" s="17" t="s">
        <v>72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8"/>
      <c r="AY106" s="19" t="s">
        <v>73</v>
      </c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1"/>
      <c r="BN106" s="19" t="s">
        <v>99</v>
      </c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1"/>
      <c r="CC106" s="19" t="s">
        <v>33</v>
      </c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1"/>
      <c r="CR106" s="19" t="s">
        <v>98</v>
      </c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1"/>
      <c r="DG106" s="8">
        <v>0</v>
      </c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10"/>
      <c r="DV106" s="8">
        <v>0</v>
      </c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10"/>
      <c r="EJ106" s="8">
        <v>0</v>
      </c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10"/>
      <c r="EX106" s="8">
        <v>0</v>
      </c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10"/>
      <c r="FM106" s="8">
        <v>0</v>
      </c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10"/>
      <c r="GA106" s="8">
        <v>0</v>
      </c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10"/>
      <c r="GO106" s="8">
        <v>0</v>
      </c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10"/>
      <c r="HD106" s="8">
        <v>0</v>
      </c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10"/>
      <c r="HR106" s="8">
        <v>0</v>
      </c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10"/>
    </row>
    <row r="107" spans="1:239" ht="25.5" customHeight="1" hidden="1">
      <c r="A107" s="4"/>
      <c r="B107" s="17" t="s">
        <v>72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8"/>
      <c r="AY107" s="19" t="s">
        <v>73</v>
      </c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1"/>
      <c r="BN107" s="19" t="s">
        <v>26</v>
      </c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1"/>
      <c r="CC107" s="19" t="s">
        <v>23</v>
      </c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1"/>
      <c r="CR107" s="19" t="s">
        <v>24</v>
      </c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1"/>
      <c r="DG107" s="8">
        <v>0</v>
      </c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10"/>
      <c r="DV107" s="8">
        <v>0</v>
      </c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10"/>
      <c r="EJ107" s="8">
        <v>0</v>
      </c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10"/>
      <c r="EX107" s="8">
        <v>0</v>
      </c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10"/>
      <c r="FM107" s="8">
        <v>0</v>
      </c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10"/>
      <c r="GA107" s="8">
        <v>0</v>
      </c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10"/>
      <c r="GO107" s="8">
        <v>0</v>
      </c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10"/>
      <c r="HD107" s="8">
        <v>0</v>
      </c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10"/>
      <c r="HR107" s="8">
        <v>0</v>
      </c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10"/>
    </row>
    <row r="108" spans="1:239" ht="25.5" customHeight="1" hidden="1">
      <c r="A108" s="4"/>
      <c r="B108" s="17" t="s">
        <v>74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8"/>
      <c r="AY108" s="19" t="s">
        <v>75</v>
      </c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1"/>
      <c r="BN108" s="19" t="s">
        <v>51</v>
      </c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1"/>
      <c r="CC108" s="19" t="s">
        <v>17</v>
      </c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1"/>
      <c r="CR108" s="19" t="s">
        <v>52</v>
      </c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1"/>
      <c r="DG108" s="8">
        <v>0</v>
      </c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10"/>
      <c r="DV108" s="8">
        <v>0</v>
      </c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10"/>
      <c r="EJ108" s="8">
        <v>0</v>
      </c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10"/>
      <c r="EX108" s="8">
        <v>0</v>
      </c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10"/>
      <c r="FM108" s="8">
        <v>0</v>
      </c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10"/>
      <c r="GA108" s="8">
        <v>0</v>
      </c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10"/>
      <c r="GO108" s="8">
        <v>0</v>
      </c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10"/>
      <c r="HD108" s="8">
        <v>0</v>
      </c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10"/>
      <c r="HR108" s="8">
        <v>0</v>
      </c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10"/>
    </row>
    <row r="109" spans="1:239" ht="25.5" customHeight="1" hidden="1">
      <c r="A109" s="4"/>
      <c r="B109" s="17" t="s">
        <v>74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8"/>
      <c r="AY109" s="19" t="s">
        <v>75</v>
      </c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1"/>
      <c r="BN109" s="19" t="s">
        <v>57</v>
      </c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1"/>
      <c r="CC109" s="19" t="s">
        <v>17</v>
      </c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1"/>
      <c r="CR109" s="19" t="s">
        <v>58</v>
      </c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1"/>
      <c r="DG109" s="8">
        <v>0</v>
      </c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10"/>
      <c r="DV109" s="8">
        <v>0</v>
      </c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10"/>
      <c r="EJ109" s="8">
        <v>0</v>
      </c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10"/>
      <c r="EX109" s="8">
        <v>0</v>
      </c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10"/>
      <c r="FM109" s="8">
        <v>0</v>
      </c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10"/>
      <c r="GA109" s="8">
        <v>0</v>
      </c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10"/>
      <c r="GO109" s="8">
        <v>0</v>
      </c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10"/>
      <c r="HD109" s="8">
        <v>0</v>
      </c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10"/>
      <c r="HR109" s="8">
        <v>0</v>
      </c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10"/>
    </row>
    <row r="110" spans="1:239" ht="25.5" customHeight="1" hidden="1">
      <c r="A110" s="4"/>
      <c r="B110" s="17" t="s">
        <v>74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8"/>
      <c r="AY110" s="19" t="s">
        <v>75</v>
      </c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1"/>
      <c r="BN110" s="19" t="s">
        <v>22</v>
      </c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1"/>
      <c r="CC110" s="19" t="s">
        <v>23</v>
      </c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1"/>
      <c r="CR110" s="19" t="s">
        <v>24</v>
      </c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1"/>
      <c r="DG110" s="8">
        <v>0</v>
      </c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10"/>
      <c r="DV110" s="8">
        <v>0</v>
      </c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10"/>
      <c r="EJ110" s="8">
        <v>0</v>
      </c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10"/>
      <c r="EX110" s="8">
        <v>0</v>
      </c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10"/>
      <c r="FM110" s="8">
        <v>0</v>
      </c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10"/>
      <c r="GA110" s="8">
        <v>0</v>
      </c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10"/>
      <c r="GO110" s="8">
        <v>0</v>
      </c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10"/>
      <c r="HD110" s="8">
        <v>0</v>
      </c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10"/>
      <c r="HR110" s="8">
        <v>0</v>
      </c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10"/>
    </row>
    <row r="111" spans="1:239" ht="25.5" customHeight="1" hidden="1">
      <c r="A111" s="4"/>
      <c r="B111" s="17" t="s">
        <v>74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8"/>
      <c r="AY111" s="19" t="s">
        <v>75</v>
      </c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1"/>
      <c r="BN111" s="19" t="s">
        <v>22</v>
      </c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1"/>
      <c r="CC111" s="19" t="s">
        <v>33</v>
      </c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1"/>
      <c r="CR111" s="19" t="s">
        <v>96</v>
      </c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1"/>
      <c r="DG111" s="8">
        <v>0</v>
      </c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10"/>
      <c r="DV111" s="8">
        <v>0</v>
      </c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10"/>
      <c r="EJ111" s="8">
        <v>0</v>
      </c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10"/>
      <c r="EX111" s="8">
        <v>0</v>
      </c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10"/>
      <c r="FM111" s="8">
        <v>0</v>
      </c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10"/>
      <c r="GA111" s="8">
        <v>0</v>
      </c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10"/>
      <c r="GO111" s="8">
        <v>0</v>
      </c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10"/>
      <c r="HD111" s="8">
        <v>0</v>
      </c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10"/>
      <c r="HR111" s="8">
        <v>0</v>
      </c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10"/>
    </row>
    <row r="112" spans="1:239" ht="25.5" customHeight="1" hidden="1">
      <c r="A112" s="4"/>
      <c r="B112" s="17" t="s">
        <v>74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8"/>
      <c r="AY112" s="19" t="s">
        <v>75</v>
      </c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1"/>
      <c r="BN112" s="19" t="s">
        <v>97</v>
      </c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1"/>
      <c r="CC112" s="19" t="s">
        <v>33</v>
      </c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1"/>
      <c r="CR112" s="19" t="s">
        <v>98</v>
      </c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1"/>
      <c r="DG112" s="8">
        <v>0</v>
      </c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10"/>
      <c r="DV112" s="8">
        <v>0</v>
      </c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10"/>
      <c r="EJ112" s="8">
        <v>0</v>
      </c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10"/>
      <c r="EX112" s="8">
        <v>0</v>
      </c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10"/>
      <c r="FM112" s="8">
        <v>0</v>
      </c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10"/>
      <c r="GA112" s="8">
        <v>0</v>
      </c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10"/>
      <c r="GO112" s="8">
        <v>0</v>
      </c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10"/>
      <c r="HD112" s="8">
        <v>0</v>
      </c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10"/>
      <c r="HR112" s="8">
        <v>0</v>
      </c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10"/>
    </row>
    <row r="113" spans="1:239" ht="25.5" customHeight="1">
      <c r="A113" s="4"/>
      <c r="B113" s="17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8"/>
      <c r="AY113" s="19" t="s">
        <v>75</v>
      </c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1"/>
      <c r="BN113" s="19" t="s">
        <v>25</v>
      </c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1"/>
      <c r="CC113" s="19" t="s">
        <v>23</v>
      </c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1"/>
      <c r="CR113" s="19" t="s">
        <v>24</v>
      </c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1"/>
      <c r="DG113" s="8">
        <v>39590</v>
      </c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10"/>
      <c r="DV113" s="8">
        <v>39590</v>
      </c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10"/>
      <c r="EJ113" s="8">
        <v>0</v>
      </c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10"/>
      <c r="EX113" s="8">
        <v>0</v>
      </c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10"/>
      <c r="FM113" s="8">
        <v>0</v>
      </c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10"/>
      <c r="GA113" s="8">
        <v>0</v>
      </c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10"/>
      <c r="GO113" s="8">
        <v>0</v>
      </c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10"/>
      <c r="HD113" s="8">
        <v>0</v>
      </c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10"/>
      <c r="HR113" s="8">
        <v>0</v>
      </c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10"/>
    </row>
    <row r="114" spans="1:239" ht="25.5" customHeight="1" hidden="1">
      <c r="A114" s="4"/>
      <c r="B114" s="17" t="s">
        <v>74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8"/>
      <c r="AY114" s="19" t="s">
        <v>75</v>
      </c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1"/>
      <c r="BN114" s="19" t="s">
        <v>25</v>
      </c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1"/>
      <c r="CC114" s="19" t="s">
        <v>33</v>
      </c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1"/>
      <c r="CR114" s="19" t="s">
        <v>96</v>
      </c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1"/>
      <c r="DG114" s="8">
        <v>0</v>
      </c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10"/>
      <c r="DV114" s="8">
        <v>0</v>
      </c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10"/>
      <c r="EJ114" s="8">
        <v>0</v>
      </c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10"/>
      <c r="EX114" s="8">
        <v>0</v>
      </c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10"/>
      <c r="FM114" s="8">
        <v>0</v>
      </c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10"/>
      <c r="GA114" s="8">
        <v>0</v>
      </c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10"/>
      <c r="GO114" s="8">
        <v>0</v>
      </c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10"/>
      <c r="HD114" s="8">
        <v>0</v>
      </c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10"/>
      <c r="HR114" s="8">
        <v>0</v>
      </c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10"/>
    </row>
    <row r="115" spans="1:239" ht="25.5" customHeight="1" hidden="1">
      <c r="A115" s="4"/>
      <c r="B115" s="17" t="s">
        <v>74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8"/>
      <c r="AY115" s="19" t="s">
        <v>75</v>
      </c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1"/>
      <c r="BN115" s="19" t="s">
        <v>99</v>
      </c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1"/>
      <c r="CC115" s="19" t="s">
        <v>33</v>
      </c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1"/>
      <c r="CR115" s="19" t="s">
        <v>98</v>
      </c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1"/>
      <c r="DG115" s="8">
        <v>0</v>
      </c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10"/>
      <c r="DV115" s="8">
        <v>0</v>
      </c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10"/>
      <c r="EJ115" s="8">
        <v>0</v>
      </c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10"/>
      <c r="EX115" s="8">
        <v>0</v>
      </c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10"/>
      <c r="FM115" s="8">
        <v>0</v>
      </c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10"/>
      <c r="GA115" s="8">
        <v>0</v>
      </c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10"/>
      <c r="GO115" s="8">
        <v>0</v>
      </c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10"/>
      <c r="HD115" s="8">
        <v>0</v>
      </c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10"/>
      <c r="HR115" s="8">
        <v>0</v>
      </c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10"/>
    </row>
    <row r="116" spans="1:239" ht="25.5" customHeight="1" hidden="1">
      <c r="A116" s="4"/>
      <c r="B116" s="17" t="s">
        <v>74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8"/>
      <c r="AY116" s="19" t="s">
        <v>75</v>
      </c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1"/>
      <c r="BN116" s="19" t="s">
        <v>26</v>
      </c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1"/>
      <c r="CC116" s="19" t="s">
        <v>23</v>
      </c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1"/>
      <c r="CR116" s="19" t="s">
        <v>24</v>
      </c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1"/>
      <c r="DG116" s="8">
        <v>0</v>
      </c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10"/>
      <c r="DV116" s="8">
        <v>0</v>
      </c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10"/>
      <c r="EJ116" s="8">
        <v>0</v>
      </c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10"/>
      <c r="EX116" s="8">
        <v>0</v>
      </c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10"/>
      <c r="FM116" s="8">
        <v>0</v>
      </c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10"/>
      <c r="GA116" s="8">
        <v>0</v>
      </c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10"/>
      <c r="GO116" s="8">
        <v>0</v>
      </c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10"/>
      <c r="HD116" s="8">
        <v>0</v>
      </c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10"/>
      <c r="HR116" s="8">
        <v>0</v>
      </c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10"/>
    </row>
    <row r="117" spans="1:239" ht="25.5" customHeight="1" hidden="1">
      <c r="A117" s="4"/>
      <c r="B117" s="17" t="s">
        <v>74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8"/>
      <c r="AY117" s="19" t="s">
        <v>75</v>
      </c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1"/>
      <c r="BN117" s="19" t="s">
        <v>26</v>
      </c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1"/>
      <c r="CC117" s="19" t="s">
        <v>33</v>
      </c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1"/>
      <c r="CR117" s="19" t="s">
        <v>96</v>
      </c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1"/>
      <c r="DG117" s="8">
        <v>0</v>
      </c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10"/>
      <c r="DV117" s="8">
        <v>0</v>
      </c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10"/>
      <c r="EJ117" s="8">
        <v>0</v>
      </c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10"/>
      <c r="EX117" s="8">
        <v>0</v>
      </c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10"/>
      <c r="FM117" s="8">
        <v>0</v>
      </c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10"/>
      <c r="GA117" s="8">
        <v>0</v>
      </c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10"/>
      <c r="GO117" s="8">
        <v>0</v>
      </c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10"/>
      <c r="HD117" s="8">
        <v>0</v>
      </c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10"/>
      <c r="HR117" s="8">
        <v>0</v>
      </c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10"/>
    </row>
    <row r="118" spans="1:239" ht="25.5" customHeight="1" hidden="1">
      <c r="A118" s="4"/>
      <c r="B118" s="17" t="s">
        <v>74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8"/>
      <c r="AY118" s="19" t="s">
        <v>75</v>
      </c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1"/>
      <c r="BN118" s="19" t="s">
        <v>100</v>
      </c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1"/>
      <c r="CC118" s="19" t="s">
        <v>33</v>
      </c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1"/>
      <c r="CR118" s="19" t="s">
        <v>98</v>
      </c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1"/>
      <c r="DG118" s="8">
        <v>0</v>
      </c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10"/>
      <c r="DV118" s="8">
        <v>0</v>
      </c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10"/>
      <c r="EJ118" s="8">
        <v>0</v>
      </c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10"/>
      <c r="EX118" s="8">
        <v>0</v>
      </c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10"/>
      <c r="FM118" s="8">
        <v>0</v>
      </c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10"/>
      <c r="GA118" s="8">
        <v>0</v>
      </c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10"/>
      <c r="GO118" s="8">
        <v>0</v>
      </c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10"/>
      <c r="HD118" s="8">
        <v>0</v>
      </c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10"/>
      <c r="HR118" s="8">
        <v>0</v>
      </c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10"/>
    </row>
    <row r="119" spans="1:239" ht="25.5" customHeight="1" hidden="1">
      <c r="A119" s="4"/>
      <c r="B119" s="17" t="s">
        <v>74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8"/>
      <c r="AY119" s="19" t="s">
        <v>75</v>
      </c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1"/>
      <c r="BN119" s="19" t="s">
        <v>27</v>
      </c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1"/>
      <c r="CC119" s="19" t="s">
        <v>23</v>
      </c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1"/>
      <c r="CR119" s="19" t="s">
        <v>24</v>
      </c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1"/>
      <c r="DG119" s="8">
        <v>0</v>
      </c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10"/>
      <c r="DV119" s="8">
        <v>0</v>
      </c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10"/>
      <c r="EJ119" s="8">
        <v>0</v>
      </c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10"/>
      <c r="EX119" s="8">
        <v>0</v>
      </c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10"/>
      <c r="FM119" s="8">
        <v>0</v>
      </c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10"/>
      <c r="GA119" s="8">
        <v>0</v>
      </c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10"/>
      <c r="GO119" s="8">
        <v>0</v>
      </c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10"/>
      <c r="HD119" s="8">
        <v>0</v>
      </c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10"/>
      <c r="HR119" s="8">
        <v>0</v>
      </c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10"/>
    </row>
    <row r="120" spans="1:239" ht="25.5" customHeight="1" hidden="1">
      <c r="A120" s="4"/>
      <c r="B120" s="17" t="s">
        <v>74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8"/>
      <c r="AY120" s="19" t="s">
        <v>75</v>
      </c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1"/>
      <c r="BN120" s="19" t="s">
        <v>37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1"/>
      <c r="CC120" s="19" t="s">
        <v>33</v>
      </c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1"/>
      <c r="CR120" s="19" t="s">
        <v>36</v>
      </c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1"/>
      <c r="DG120" s="8">
        <v>0</v>
      </c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10"/>
      <c r="DV120" s="8">
        <v>0</v>
      </c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10"/>
      <c r="EJ120" s="8">
        <v>0</v>
      </c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10"/>
      <c r="EX120" s="8">
        <v>0</v>
      </c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10"/>
      <c r="FM120" s="8">
        <v>0</v>
      </c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10"/>
      <c r="GA120" s="8">
        <v>0</v>
      </c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10"/>
      <c r="GO120" s="8">
        <v>0</v>
      </c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10"/>
      <c r="HD120" s="8">
        <v>0</v>
      </c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10"/>
      <c r="HR120" s="8">
        <v>0</v>
      </c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10"/>
    </row>
    <row r="121" spans="1:239" ht="25.5" customHeight="1" hidden="1">
      <c r="A121" s="4"/>
      <c r="B121" s="17" t="s">
        <v>74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8"/>
      <c r="AY121" s="19" t="s">
        <v>75</v>
      </c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1"/>
      <c r="BN121" s="19" t="s">
        <v>103</v>
      </c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1"/>
      <c r="CC121" s="19" t="s">
        <v>33</v>
      </c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1"/>
      <c r="CR121" s="19" t="s">
        <v>98</v>
      </c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1"/>
      <c r="DG121" s="8">
        <v>0</v>
      </c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10"/>
      <c r="DV121" s="8">
        <v>0</v>
      </c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10"/>
      <c r="EJ121" s="8">
        <v>0</v>
      </c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10"/>
      <c r="EX121" s="8">
        <v>0</v>
      </c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10"/>
      <c r="FM121" s="8">
        <v>0</v>
      </c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10"/>
      <c r="GA121" s="8">
        <v>0</v>
      </c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10"/>
      <c r="GO121" s="8">
        <v>0</v>
      </c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10"/>
      <c r="HD121" s="8">
        <v>0</v>
      </c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10"/>
      <c r="HR121" s="8">
        <v>0</v>
      </c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10"/>
    </row>
    <row r="122" spans="1:239" ht="25.5" customHeight="1">
      <c r="A122" s="4"/>
      <c r="B122" s="17" t="s">
        <v>74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8"/>
      <c r="AY122" s="19" t="s">
        <v>75</v>
      </c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1"/>
      <c r="BN122" s="19" t="s">
        <v>38</v>
      </c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1"/>
      <c r="CC122" s="19" t="s">
        <v>33</v>
      </c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1"/>
      <c r="CR122" s="19" t="s">
        <v>36</v>
      </c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1"/>
      <c r="DG122" s="8">
        <v>1500000</v>
      </c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10"/>
      <c r="DV122" s="8">
        <v>1500000</v>
      </c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10"/>
      <c r="EJ122" s="8">
        <v>0</v>
      </c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10"/>
      <c r="EX122" s="8">
        <v>0</v>
      </c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10"/>
      <c r="FM122" s="8">
        <v>0</v>
      </c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10"/>
      <c r="GA122" s="8">
        <v>0</v>
      </c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10"/>
      <c r="GO122" s="8">
        <v>0</v>
      </c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10"/>
      <c r="HD122" s="8">
        <v>0</v>
      </c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10"/>
      <c r="HR122" s="8">
        <v>0</v>
      </c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10"/>
    </row>
    <row r="123" spans="1:239" ht="25.5" customHeight="1" hidden="1">
      <c r="A123" s="4"/>
      <c r="B123" s="17" t="s">
        <v>74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8"/>
      <c r="AY123" s="19" t="s">
        <v>75</v>
      </c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1"/>
      <c r="BN123" s="19" t="s">
        <v>104</v>
      </c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1"/>
      <c r="CC123" s="19" t="s">
        <v>33</v>
      </c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1"/>
      <c r="CR123" s="19" t="s">
        <v>98</v>
      </c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1"/>
      <c r="DG123" s="8">
        <v>0</v>
      </c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10"/>
      <c r="DV123" s="8">
        <v>0</v>
      </c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10"/>
      <c r="EJ123" s="8">
        <v>0</v>
      </c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10"/>
      <c r="EX123" s="8">
        <v>0</v>
      </c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10"/>
      <c r="FM123" s="8">
        <v>0</v>
      </c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10"/>
      <c r="GA123" s="8">
        <v>0</v>
      </c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10"/>
      <c r="GO123" s="8">
        <v>0</v>
      </c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10"/>
      <c r="HD123" s="8">
        <v>0</v>
      </c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10"/>
      <c r="HR123" s="8">
        <v>0</v>
      </c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10"/>
    </row>
    <row r="124" spans="1:239" ht="25.5" customHeight="1">
      <c r="A124" s="4"/>
      <c r="B124" s="17" t="s">
        <v>74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8"/>
      <c r="AY124" s="19" t="s">
        <v>75</v>
      </c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1"/>
      <c r="BN124" s="19" t="s">
        <v>40</v>
      </c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1"/>
      <c r="CC124" s="19" t="s">
        <v>33</v>
      </c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1"/>
      <c r="CR124" s="19" t="s">
        <v>36</v>
      </c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1"/>
      <c r="DG124" s="8">
        <v>53619</v>
      </c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10"/>
      <c r="DV124" s="8">
        <v>53619</v>
      </c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10"/>
      <c r="EJ124" s="8">
        <v>0</v>
      </c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10"/>
      <c r="EX124" s="8">
        <v>0</v>
      </c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10"/>
      <c r="FM124" s="8">
        <v>0</v>
      </c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10"/>
      <c r="GA124" s="8">
        <v>0</v>
      </c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10"/>
      <c r="GO124" s="8">
        <v>0</v>
      </c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10"/>
      <c r="HD124" s="8">
        <v>0</v>
      </c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10"/>
      <c r="HR124" s="8">
        <v>0</v>
      </c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10"/>
    </row>
    <row r="125" spans="1:239" ht="25.5" customHeight="1" hidden="1">
      <c r="A125" s="4"/>
      <c r="B125" s="17" t="s">
        <v>74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8"/>
      <c r="AY125" s="19" t="s">
        <v>75</v>
      </c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1"/>
      <c r="BN125" s="19" t="s">
        <v>107</v>
      </c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1"/>
      <c r="CC125" s="19" t="s">
        <v>33</v>
      </c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1"/>
      <c r="CR125" s="19" t="s">
        <v>98</v>
      </c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1"/>
      <c r="DG125" s="8">
        <v>0</v>
      </c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10"/>
      <c r="DV125" s="8">
        <v>0</v>
      </c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10"/>
      <c r="EJ125" s="8">
        <v>0</v>
      </c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10"/>
      <c r="EX125" s="8">
        <v>0</v>
      </c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10"/>
      <c r="FM125" s="8">
        <v>0</v>
      </c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10"/>
      <c r="GA125" s="8">
        <v>0</v>
      </c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10"/>
      <c r="GO125" s="8">
        <v>0</v>
      </c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10"/>
      <c r="HD125" s="8">
        <v>0</v>
      </c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10"/>
      <c r="HR125" s="8">
        <v>0</v>
      </c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10"/>
    </row>
    <row r="126" spans="1:239" ht="25.5" customHeight="1" hidden="1">
      <c r="A126" s="4"/>
      <c r="B126" s="17" t="s">
        <v>74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8"/>
      <c r="AY126" s="19" t="s">
        <v>75</v>
      </c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1"/>
      <c r="BN126" s="19" t="s">
        <v>42</v>
      </c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1"/>
      <c r="CC126" s="19" t="s">
        <v>33</v>
      </c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1"/>
      <c r="CR126" s="19" t="s">
        <v>36</v>
      </c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1"/>
      <c r="DG126" s="8">
        <v>0</v>
      </c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10"/>
      <c r="DV126" s="8">
        <v>0</v>
      </c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10"/>
      <c r="EJ126" s="8">
        <v>0</v>
      </c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10"/>
      <c r="EX126" s="8">
        <v>0</v>
      </c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10"/>
      <c r="FM126" s="8">
        <v>0</v>
      </c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10"/>
      <c r="GA126" s="8">
        <v>0</v>
      </c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10"/>
      <c r="GO126" s="8">
        <v>0</v>
      </c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10"/>
      <c r="HD126" s="8">
        <v>0</v>
      </c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10"/>
      <c r="HR126" s="8">
        <v>0</v>
      </c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10"/>
    </row>
    <row r="127" spans="1:239" ht="25.5" customHeight="1" hidden="1">
      <c r="A127" s="4"/>
      <c r="B127" s="17" t="s">
        <v>74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8"/>
      <c r="AY127" s="19" t="s">
        <v>75</v>
      </c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1"/>
      <c r="BN127" s="19" t="s">
        <v>108</v>
      </c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1"/>
      <c r="CC127" s="19" t="s">
        <v>33</v>
      </c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1"/>
      <c r="CR127" s="19" t="s">
        <v>98</v>
      </c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1"/>
      <c r="DG127" s="8">
        <v>0</v>
      </c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10"/>
      <c r="DV127" s="8">
        <v>0</v>
      </c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10"/>
      <c r="EJ127" s="8">
        <v>0</v>
      </c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10"/>
      <c r="EX127" s="8">
        <v>0</v>
      </c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10"/>
      <c r="FM127" s="8">
        <v>0</v>
      </c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10"/>
      <c r="GA127" s="8">
        <v>0</v>
      </c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10"/>
      <c r="GO127" s="8">
        <v>0</v>
      </c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10"/>
      <c r="HD127" s="8">
        <v>0</v>
      </c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10"/>
      <c r="HR127" s="8">
        <v>0</v>
      </c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10"/>
    </row>
    <row r="128" spans="1:239" ht="25.5" customHeight="1" hidden="1">
      <c r="A128" s="4"/>
      <c r="B128" s="17" t="s">
        <v>74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8"/>
      <c r="AY128" s="19" t="s">
        <v>75</v>
      </c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1"/>
      <c r="BN128" s="19" t="s">
        <v>44</v>
      </c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1"/>
      <c r="CC128" s="19" t="s">
        <v>33</v>
      </c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1"/>
      <c r="CR128" s="19" t="s">
        <v>36</v>
      </c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1"/>
      <c r="DG128" s="8">
        <v>0</v>
      </c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10"/>
      <c r="DV128" s="8">
        <v>0</v>
      </c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10"/>
      <c r="EJ128" s="8">
        <v>0</v>
      </c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10"/>
      <c r="EX128" s="8">
        <v>0</v>
      </c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10"/>
      <c r="FM128" s="8">
        <v>0</v>
      </c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10"/>
      <c r="GA128" s="8">
        <v>0</v>
      </c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10"/>
      <c r="GO128" s="8">
        <v>0</v>
      </c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10"/>
      <c r="HD128" s="8">
        <v>0</v>
      </c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10"/>
      <c r="HR128" s="8">
        <v>0</v>
      </c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10"/>
    </row>
    <row r="129" spans="1:239" ht="25.5" customHeight="1">
      <c r="A129" s="4"/>
      <c r="B129" s="17" t="s">
        <v>74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8"/>
      <c r="AY129" s="19" t="s">
        <v>75</v>
      </c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1"/>
      <c r="BN129" s="19" t="s">
        <v>109</v>
      </c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1"/>
      <c r="CC129" s="19" t="s">
        <v>33</v>
      </c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1"/>
      <c r="CR129" s="19" t="s">
        <v>98</v>
      </c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1"/>
      <c r="DG129" s="8">
        <v>24000</v>
      </c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10"/>
      <c r="DV129" s="8">
        <v>24000</v>
      </c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10"/>
      <c r="EJ129" s="8">
        <v>0</v>
      </c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10"/>
      <c r="EX129" s="8">
        <v>0</v>
      </c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10"/>
      <c r="FM129" s="8">
        <v>0</v>
      </c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10"/>
      <c r="GA129" s="8">
        <v>0</v>
      </c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10"/>
      <c r="GO129" s="8">
        <v>0</v>
      </c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10"/>
      <c r="HD129" s="8">
        <v>0</v>
      </c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10"/>
      <c r="HR129" s="8">
        <v>0</v>
      </c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10"/>
    </row>
    <row r="130" spans="1:239" ht="25.5" customHeight="1" hidden="1">
      <c r="A130" s="4"/>
      <c r="B130" s="17" t="s">
        <v>74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8"/>
      <c r="AY130" s="19" t="s">
        <v>75</v>
      </c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1"/>
      <c r="BN130" s="19" t="s">
        <v>45</v>
      </c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1"/>
      <c r="CC130" s="19" t="s">
        <v>33</v>
      </c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1"/>
      <c r="CR130" s="19" t="s">
        <v>36</v>
      </c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1"/>
      <c r="DG130" s="8">
        <v>0</v>
      </c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10"/>
      <c r="DV130" s="8">
        <v>0</v>
      </c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10"/>
      <c r="EJ130" s="8">
        <v>0</v>
      </c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10"/>
      <c r="EX130" s="8">
        <v>0</v>
      </c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10"/>
      <c r="FM130" s="8">
        <v>0</v>
      </c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10"/>
      <c r="GA130" s="8">
        <v>0</v>
      </c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10"/>
      <c r="GO130" s="8">
        <v>0</v>
      </c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10"/>
      <c r="HD130" s="8">
        <v>0</v>
      </c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10"/>
      <c r="HR130" s="8">
        <v>0</v>
      </c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10"/>
    </row>
    <row r="131" spans="1:239" ht="25.5" customHeight="1" hidden="1">
      <c r="A131" s="4"/>
      <c r="B131" s="17" t="s">
        <v>76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8"/>
      <c r="AY131" s="19" t="s">
        <v>77</v>
      </c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1"/>
      <c r="BN131" s="19" t="s">
        <v>51</v>
      </c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1"/>
      <c r="CC131" s="19" t="s">
        <v>17</v>
      </c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1"/>
      <c r="CR131" s="19" t="s">
        <v>52</v>
      </c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1"/>
      <c r="DG131" s="8">
        <v>0</v>
      </c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10"/>
      <c r="DV131" s="8">
        <v>0</v>
      </c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10"/>
      <c r="EJ131" s="8">
        <v>0</v>
      </c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10"/>
      <c r="EX131" s="8">
        <v>0</v>
      </c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10"/>
      <c r="FM131" s="8">
        <v>0</v>
      </c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10"/>
      <c r="GA131" s="8">
        <v>0</v>
      </c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10"/>
      <c r="GO131" s="8">
        <v>0</v>
      </c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10"/>
      <c r="HD131" s="8">
        <v>0</v>
      </c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10"/>
      <c r="HR131" s="8">
        <v>0</v>
      </c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10"/>
    </row>
    <row r="132" spans="1:239" ht="25.5" customHeight="1" hidden="1">
      <c r="A132" s="4"/>
      <c r="B132" s="17" t="s">
        <v>76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8"/>
      <c r="AY132" s="19" t="s">
        <v>77</v>
      </c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1"/>
      <c r="BN132" s="19" t="s">
        <v>57</v>
      </c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1"/>
      <c r="CC132" s="19" t="s">
        <v>17</v>
      </c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1"/>
      <c r="CR132" s="19" t="s">
        <v>58</v>
      </c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1"/>
      <c r="DG132" s="8">
        <v>0</v>
      </c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10"/>
      <c r="DV132" s="8">
        <v>0</v>
      </c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10"/>
      <c r="EJ132" s="8">
        <v>0</v>
      </c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10"/>
      <c r="EX132" s="8">
        <v>0</v>
      </c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10"/>
      <c r="FM132" s="8">
        <v>0</v>
      </c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10"/>
      <c r="GA132" s="8">
        <v>0</v>
      </c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10"/>
      <c r="GO132" s="8">
        <v>0</v>
      </c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10"/>
      <c r="HD132" s="8">
        <v>0</v>
      </c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10"/>
      <c r="HR132" s="8">
        <v>0</v>
      </c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10"/>
    </row>
    <row r="133" spans="1:239" ht="25.5" customHeight="1" hidden="1">
      <c r="A133" s="4"/>
      <c r="B133" s="17" t="s">
        <v>76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8"/>
      <c r="AY133" s="19" t="s">
        <v>77</v>
      </c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1"/>
      <c r="BN133" s="19" t="s">
        <v>22</v>
      </c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1"/>
      <c r="CC133" s="19" t="s">
        <v>23</v>
      </c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1"/>
      <c r="CR133" s="19" t="s">
        <v>24</v>
      </c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1"/>
      <c r="DG133" s="8">
        <v>0</v>
      </c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10"/>
      <c r="DV133" s="8">
        <v>0</v>
      </c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10"/>
      <c r="EJ133" s="8">
        <v>0</v>
      </c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10"/>
      <c r="EX133" s="8">
        <v>0</v>
      </c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10"/>
      <c r="FM133" s="8">
        <v>0</v>
      </c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10"/>
      <c r="GA133" s="8">
        <v>0</v>
      </c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10"/>
      <c r="GO133" s="8">
        <v>0</v>
      </c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10"/>
      <c r="HD133" s="8">
        <v>0</v>
      </c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10"/>
      <c r="HR133" s="8">
        <v>0</v>
      </c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10"/>
    </row>
    <row r="134" spans="1:239" ht="25.5" customHeight="1" hidden="1">
      <c r="A134" s="4"/>
      <c r="B134" s="17" t="s">
        <v>76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8"/>
      <c r="AY134" s="19" t="s">
        <v>77</v>
      </c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1"/>
      <c r="BN134" s="19" t="s">
        <v>22</v>
      </c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1"/>
      <c r="CC134" s="19" t="s">
        <v>33</v>
      </c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1"/>
      <c r="CR134" s="19" t="s">
        <v>96</v>
      </c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1"/>
      <c r="DG134" s="8">
        <v>0</v>
      </c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10"/>
      <c r="DV134" s="8">
        <v>0</v>
      </c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10"/>
      <c r="EJ134" s="8">
        <v>0</v>
      </c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10"/>
      <c r="EX134" s="8">
        <v>0</v>
      </c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10"/>
      <c r="FM134" s="8">
        <v>0</v>
      </c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10"/>
      <c r="GA134" s="8">
        <v>0</v>
      </c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10"/>
      <c r="GO134" s="8">
        <v>0</v>
      </c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10"/>
      <c r="HD134" s="8">
        <v>0</v>
      </c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10"/>
      <c r="HR134" s="8">
        <v>0</v>
      </c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10"/>
    </row>
    <row r="135" spans="1:239" ht="25.5" customHeight="1" hidden="1">
      <c r="A135" s="4"/>
      <c r="B135" s="17" t="s">
        <v>76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8"/>
      <c r="AY135" s="19" t="s">
        <v>77</v>
      </c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1"/>
      <c r="BN135" s="19" t="s">
        <v>97</v>
      </c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1"/>
      <c r="CC135" s="19" t="s">
        <v>33</v>
      </c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1"/>
      <c r="CR135" s="19" t="s">
        <v>98</v>
      </c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1"/>
      <c r="DG135" s="8">
        <v>0</v>
      </c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10"/>
      <c r="DV135" s="8">
        <v>0</v>
      </c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10"/>
      <c r="EJ135" s="8">
        <v>0</v>
      </c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10"/>
      <c r="EX135" s="8">
        <v>0</v>
      </c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10"/>
      <c r="FM135" s="8">
        <v>0</v>
      </c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10"/>
      <c r="GA135" s="8">
        <v>0</v>
      </c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10"/>
      <c r="GO135" s="8">
        <v>0</v>
      </c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10"/>
      <c r="HD135" s="8">
        <v>0</v>
      </c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10"/>
      <c r="HR135" s="8">
        <v>0</v>
      </c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10"/>
    </row>
    <row r="136" spans="1:239" ht="25.5" customHeight="1">
      <c r="A136" s="4"/>
      <c r="B136" s="17" t="s">
        <v>76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8"/>
      <c r="AY136" s="19" t="s">
        <v>77</v>
      </c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1"/>
      <c r="BN136" s="19" t="s">
        <v>25</v>
      </c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1"/>
      <c r="CC136" s="19" t="s">
        <v>23</v>
      </c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1"/>
      <c r="CR136" s="19" t="s">
        <v>24</v>
      </c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1"/>
      <c r="DG136" s="8">
        <v>101963</v>
      </c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10"/>
      <c r="DV136" s="8">
        <v>101963</v>
      </c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10"/>
      <c r="EJ136" s="8">
        <v>0</v>
      </c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10"/>
      <c r="EX136" s="8">
        <v>0</v>
      </c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10"/>
      <c r="FM136" s="8">
        <v>0</v>
      </c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10"/>
      <c r="GA136" s="8">
        <v>0</v>
      </c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10"/>
      <c r="GO136" s="8">
        <v>0</v>
      </c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10"/>
      <c r="HD136" s="8">
        <v>0</v>
      </c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10"/>
      <c r="HR136" s="8">
        <v>0</v>
      </c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10"/>
    </row>
    <row r="137" spans="1:239" ht="25.5" customHeight="1">
      <c r="A137" s="4"/>
      <c r="B137" s="17" t="s">
        <v>76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8"/>
      <c r="AY137" s="19" t="s">
        <v>77</v>
      </c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1"/>
      <c r="BN137" s="19" t="s">
        <v>25</v>
      </c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1"/>
      <c r="CC137" s="19" t="s">
        <v>33</v>
      </c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1"/>
      <c r="CR137" s="19" t="s">
        <v>96</v>
      </c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1"/>
      <c r="DG137" s="8">
        <v>4450</v>
      </c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10"/>
      <c r="DV137" s="8">
        <v>4450</v>
      </c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10"/>
      <c r="EJ137" s="8">
        <v>0</v>
      </c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10"/>
      <c r="EX137" s="8">
        <v>0</v>
      </c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10"/>
      <c r="FM137" s="8">
        <v>0</v>
      </c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10"/>
      <c r="GA137" s="8">
        <v>0</v>
      </c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10"/>
      <c r="GO137" s="8">
        <v>0</v>
      </c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10"/>
      <c r="HD137" s="8">
        <v>0</v>
      </c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10"/>
      <c r="HR137" s="8">
        <v>0</v>
      </c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10"/>
    </row>
    <row r="138" spans="1:239" ht="25.5" customHeight="1">
      <c r="A138" s="4"/>
      <c r="B138" s="17" t="s">
        <v>76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8"/>
      <c r="AY138" s="19" t="s">
        <v>77</v>
      </c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1"/>
      <c r="BN138" s="19" t="s">
        <v>99</v>
      </c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1"/>
      <c r="CC138" s="19" t="s">
        <v>33</v>
      </c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1"/>
      <c r="CR138" s="19" t="s">
        <v>98</v>
      </c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1"/>
      <c r="DG138" s="8">
        <v>48862.7</v>
      </c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10"/>
      <c r="DV138" s="8">
        <v>48862.7</v>
      </c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10"/>
      <c r="EJ138" s="8">
        <v>0</v>
      </c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10"/>
      <c r="EX138" s="8">
        <v>0</v>
      </c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10"/>
      <c r="FM138" s="8">
        <v>0</v>
      </c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10"/>
      <c r="GA138" s="8">
        <v>0</v>
      </c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10"/>
      <c r="GO138" s="8">
        <v>0</v>
      </c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10"/>
      <c r="HD138" s="8">
        <v>0</v>
      </c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10"/>
      <c r="HR138" s="8">
        <v>0</v>
      </c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10"/>
    </row>
    <row r="139" spans="1:239" ht="25.5" customHeight="1" hidden="1">
      <c r="A139" s="4"/>
      <c r="B139" s="17" t="s">
        <v>76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8"/>
      <c r="AY139" s="19" t="s">
        <v>77</v>
      </c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1"/>
      <c r="BN139" s="19" t="s">
        <v>26</v>
      </c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1"/>
      <c r="CC139" s="19" t="s">
        <v>23</v>
      </c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1"/>
      <c r="CR139" s="19" t="s">
        <v>24</v>
      </c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1"/>
      <c r="DG139" s="8">
        <v>0</v>
      </c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10"/>
      <c r="DV139" s="8">
        <v>0</v>
      </c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10"/>
      <c r="EJ139" s="8">
        <v>0</v>
      </c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10"/>
      <c r="EX139" s="8">
        <v>0</v>
      </c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10"/>
      <c r="FM139" s="8">
        <v>0</v>
      </c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10"/>
      <c r="GA139" s="8">
        <v>0</v>
      </c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10"/>
      <c r="GO139" s="8">
        <v>0</v>
      </c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10"/>
      <c r="HD139" s="8">
        <v>0</v>
      </c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10"/>
      <c r="HR139" s="8">
        <v>0</v>
      </c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10"/>
    </row>
    <row r="140" spans="1:239" ht="25.5" customHeight="1" hidden="1">
      <c r="A140" s="4"/>
      <c r="B140" s="17" t="s">
        <v>76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8"/>
      <c r="AY140" s="19" t="s">
        <v>77</v>
      </c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1"/>
      <c r="BN140" s="19" t="s">
        <v>26</v>
      </c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1"/>
      <c r="CC140" s="19" t="s">
        <v>33</v>
      </c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1"/>
      <c r="CR140" s="19" t="s">
        <v>96</v>
      </c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1"/>
      <c r="DG140" s="8">
        <v>0</v>
      </c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10"/>
      <c r="DV140" s="8">
        <v>0</v>
      </c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10"/>
      <c r="EJ140" s="8">
        <v>0</v>
      </c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10"/>
      <c r="EX140" s="8">
        <v>0</v>
      </c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10"/>
      <c r="FM140" s="8">
        <v>0</v>
      </c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10"/>
      <c r="GA140" s="8">
        <v>0</v>
      </c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10"/>
      <c r="GO140" s="8">
        <v>0</v>
      </c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10"/>
      <c r="HD140" s="8">
        <v>0</v>
      </c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10"/>
      <c r="HR140" s="8">
        <v>0</v>
      </c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10"/>
    </row>
    <row r="141" spans="1:239" ht="25.5" customHeight="1" hidden="1">
      <c r="A141" s="4"/>
      <c r="B141" s="17" t="s">
        <v>76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8"/>
      <c r="AY141" s="19" t="s">
        <v>77</v>
      </c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1"/>
      <c r="BN141" s="19" t="s">
        <v>100</v>
      </c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1"/>
      <c r="CC141" s="19" t="s">
        <v>33</v>
      </c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1"/>
      <c r="CR141" s="19" t="s">
        <v>98</v>
      </c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1"/>
      <c r="DG141" s="8">
        <v>0</v>
      </c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10"/>
      <c r="DV141" s="8">
        <v>0</v>
      </c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10"/>
      <c r="EJ141" s="8">
        <v>0</v>
      </c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10"/>
      <c r="EX141" s="8">
        <v>0</v>
      </c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10"/>
      <c r="FM141" s="8">
        <v>0</v>
      </c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10"/>
      <c r="GA141" s="8">
        <v>0</v>
      </c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10"/>
      <c r="GO141" s="8">
        <v>0</v>
      </c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10"/>
      <c r="HD141" s="8">
        <v>0</v>
      </c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10"/>
      <c r="HR141" s="8">
        <v>0</v>
      </c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10"/>
    </row>
    <row r="142" spans="1:239" ht="25.5" customHeight="1" hidden="1">
      <c r="A142" s="4"/>
      <c r="B142" s="17" t="s">
        <v>76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8"/>
      <c r="AY142" s="19" t="s">
        <v>77</v>
      </c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1"/>
      <c r="BN142" s="19" t="s">
        <v>27</v>
      </c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1"/>
      <c r="CC142" s="19" t="s">
        <v>23</v>
      </c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1"/>
      <c r="CR142" s="19" t="s">
        <v>24</v>
      </c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1"/>
      <c r="DG142" s="8">
        <v>0</v>
      </c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10"/>
      <c r="DV142" s="8">
        <v>0</v>
      </c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10"/>
      <c r="EJ142" s="8">
        <v>0</v>
      </c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10"/>
      <c r="EX142" s="8">
        <v>0</v>
      </c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10"/>
      <c r="FM142" s="8">
        <v>0</v>
      </c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10"/>
      <c r="GA142" s="8">
        <v>0</v>
      </c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10"/>
      <c r="GO142" s="8">
        <v>0</v>
      </c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10"/>
      <c r="HD142" s="8">
        <v>0</v>
      </c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10"/>
      <c r="HR142" s="8">
        <v>0</v>
      </c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10"/>
    </row>
    <row r="143" spans="1:239" ht="25.5" customHeight="1" hidden="1">
      <c r="A143" s="4"/>
      <c r="B143" s="17" t="s">
        <v>76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8"/>
      <c r="AY143" s="19" t="s">
        <v>77</v>
      </c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1"/>
      <c r="BN143" s="19" t="s">
        <v>32</v>
      </c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1"/>
      <c r="CC143" s="19" t="s">
        <v>33</v>
      </c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1"/>
      <c r="CR143" s="19" t="s">
        <v>34</v>
      </c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1"/>
      <c r="DG143" s="8">
        <v>0</v>
      </c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10"/>
      <c r="DV143" s="8">
        <v>0</v>
      </c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10"/>
      <c r="EJ143" s="8">
        <v>0</v>
      </c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10"/>
      <c r="EX143" s="8">
        <v>0</v>
      </c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10"/>
      <c r="FM143" s="8">
        <v>0</v>
      </c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10"/>
      <c r="GA143" s="8">
        <v>0</v>
      </c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10"/>
      <c r="GO143" s="8">
        <v>0</v>
      </c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10"/>
      <c r="HD143" s="8">
        <v>0</v>
      </c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10"/>
      <c r="HR143" s="8">
        <v>0</v>
      </c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10"/>
    </row>
    <row r="144" spans="1:239" ht="25.5" customHeight="1">
      <c r="A144" s="4"/>
      <c r="B144" s="17" t="s">
        <v>76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8"/>
      <c r="AY144" s="19" t="s">
        <v>77</v>
      </c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1"/>
      <c r="BN144" s="19" t="s">
        <v>35</v>
      </c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1"/>
      <c r="CC144" s="19" t="s">
        <v>33</v>
      </c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1"/>
      <c r="CR144" s="19" t="s">
        <v>36</v>
      </c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1"/>
      <c r="DG144" s="8">
        <v>16000</v>
      </c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10"/>
      <c r="DV144" s="8">
        <v>16000</v>
      </c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10"/>
      <c r="EJ144" s="8">
        <v>0</v>
      </c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10"/>
      <c r="EX144" s="8">
        <v>0</v>
      </c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10"/>
      <c r="FM144" s="8">
        <v>0</v>
      </c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10"/>
      <c r="GA144" s="8">
        <v>0</v>
      </c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10"/>
      <c r="GO144" s="8">
        <v>0</v>
      </c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10"/>
      <c r="HD144" s="8">
        <v>0</v>
      </c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10"/>
      <c r="HR144" s="8">
        <v>0</v>
      </c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10"/>
    </row>
    <row r="145" spans="1:239" ht="25.5" customHeight="1" hidden="1">
      <c r="A145" s="4"/>
      <c r="B145" s="17" t="s">
        <v>76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8"/>
      <c r="AY145" s="19" t="s">
        <v>77</v>
      </c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1"/>
      <c r="BN145" s="19" t="s">
        <v>102</v>
      </c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1"/>
      <c r="CC145" s="19" t="s">
        <v>33</v>
      </c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1"/>
      <c r="CR145" s="19" t="s">
        <v>98</v>
      </c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1"/>
      <c r="DG145" s="8">
        <v>0</v>
      </c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10"/>
      <c r="DV145" s="8">
        <v>0</v>
      </c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10"/>
      <c r="EJ145" s="8">
        <v>0</v>
      </c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10"/>
      <c r="EX145" s="8">
        <v>0</v>
      </c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10"/>
      <c r="FM145" s="8">
        <v>0</v>
      </c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10"/>
      <c r="GA145" s="8">
        <v>0</v>
      </c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10"/>
      <c r="GO145" s="8">
        <v>0</v>
      </c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10"/>
      <c r="HD145" s="8">
        <v>0</v>
      </c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10"/>
      <c r="HR145" s="8">
        <v>0</v>
      </c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10"/>
    </row>
    <row r="146" spans="1:239" ht="25.5" customHeight="1" hidden="1">
      <c r="A146" s="4"/>
      <c r="B146" s="17" t="s">
        <v>76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8"/>
      <c r="AY146" s="19" t="s">
        <v>77</v>
      </c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1"/>
      <c r="BN146" s="19" t="s">
        <v>37</v>
      </c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1"/>
      <c r="CC146" s="19" t="s">
        <v>33</v>
      </c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1"/>
      <c r="CR146" s="19" t="s">
        <v>36</v>
      </c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1"/>
      <c r="DG146" s="8">
        <v>0</v>
      </c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10"/>
      <c r="DV146" s="8">
        <v>0</v>
      </c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10"/>
      <c r="EJ146" s="8">
        <v>0</v>
      </c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10"/>
      <c r="EX146" s="8">
        <v>0</v>
      </c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10"/>
      <c r="FM146" s="8">
        <v>0</v>
      </c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10"/>
      <c r="GA146" s="8">
        <v>0</v>
      </c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10"/>
      <c r="GO146" s="8">
        <v>0</v>
      </c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10"/>
      <c r="HD146" s="8">
        <v>0</v>
      </c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10"/>
      <c r="HR146" s="8">
        <v>0</v>
      </c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10"/>
    </row>
    <row r="147" spans="1:239" ht="25.5" customHeight="1" hidden="1">
      <c r="A147" s="4"/>
      <c r="B147" s="17" t="s">
        <v>76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8"/>
      <c r="AY147" s="19" t="s">
        <v>77</v>
      </c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1"/>
      <c r="BN147" s="19" t="s">
        <v>103</v>
      </c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1"/>
      <c r="CC147" s="19" t="s">
        <v>33</v>
      </c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1"/>
      <c r="CR147" s="19" t="s">
        <v>98</v>
      </c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1"/>
      <c r="DG147" s="8">
        <v>0</v>
      </c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10"/>
      <c r="DV147" s="8">
        <v>0</v>
      </c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10"/>
      <c r="EJ147" s="8">
        <v>0</v>
      </c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10"/>
      <c r="EX147" s="8">
        <v>0</v>
      </c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10"/>
      <c r="FM147" s="8">
        <v>0</v>
      </c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10"/>
      <c r="GA147" s="8">
        <v>0</v>
      </c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10"/>
      <c r="GO147" s="8">
        <v>0</v>
      </c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10"/>
      <c r="HD147" s="8">
        <v>0</v>
      </c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10"/>
      <c r="HR147" s="8">
        <v>0</v>
      </c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10"/>
    </row>
    <row r="148" spans="1:239" ht="25.5" customHeight="1" hidden="1">
      <c r="A148" s="4"/>
      <c r="B148" s="17" t="s">
        <v>76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8"/>
      <c r="AY148" s="19" t="s">
        <v>77</v>
      </c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1"/>
      <c r="BN148" s="19" t="s">
        <v>38</v>
      </c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1"/>
      <c r="CC148" s="19" t="s">
        <v>33</v>
      </c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1"/>
      <c r="CR148" s="19" t="s">
        <v>36</v>
      </c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1"/>
      <c r="DG148" s="8">
        <v>0</v>
      </c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10"/>
      <c r="DV148" s="8">
        <v>0</v>
      </c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10"/>
      <c r="EJ148" s="8">
        <v>0</v>
      </c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10"/>
      <c r="EX148" s="8">
        <v>0</v>
      </c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10"/>
      <c r="FM148" s="8">
        <v>0</v>
      </c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10"/>
      <c r="GA148" s="8">
        <v>0</v>
      </c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10"/>
      <c r="GO148" s="8">
        <v>0</v>
      </c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10"/>
      <c r="HD148" s="8">
        <v>0</v>
      </c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10"/>
      <c r="HR148" s="8">
        <v>0</v>
      </c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10"/>
    </row>
    <row r="149" spans="1:239" ht="25.5" customHeight="1" hidden="1">
      <c r="A149" s="4"/>
      <c r="B149" s="17" t="s">
        <v>76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8"/>
      <c r="AY149" s="19" t="s">
        <v>77</v>
      </c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1"/>
      <c r="BN149" s="19" t="s">
        <v>104</v>
      </c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1"/>
      <c r="CC149" s="19" t="s">
        <v>33</v>
      </c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1"/>
      <c r="CR149" s="19" t="s">
        <v>98</v>
      </c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1"/>
      <c r="DG149" s="8">
        <v>0</v>
      </c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10"/>
      <c r="DV149" s="8">
        <v>0</v>
      </c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10"/>
      <c r="EJ149" s="8">
        <v>0</v>
      </c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10"/>
      <c r="EX149" s="8">
        <v>0</v>
      </c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10"/>
      <c r="FM149" s="8">
        <v>0</v>
      </c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10"/>
      <c r="GA149" s="8">
        <v>0</v>
      </c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10"/>
      <c r="GO149" s="8">
        <v>0</v>
      </c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10"/>
      <c r="HD149" s="8">
        <v>0</v>
      </c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10"/>
      <c r="HR149" s="8">
        <v>0</v>
      </c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10"/>
    </row>
    <row r="150" spans="1:239" ht="25.5" customHeight="1">
      <c r="A150" s="4"/>
      <c r="B150" s="17" t="s">
        <v>76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8"/>
      <c r="AY150" s="19" t="s">
        <v>77</v>
      </c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1"/>
      <c r="BN150" s="19" t="s">
        <v>40</v>
      </c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1"/>
      <c r="CC150" s="19" t="s">
        <v>33</v>
      </c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1"/>
      <c r="CR150" s="19" t="s">
        <v>36</v>
      </c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1"/>
      <c r="DG150" s="8">
        <v>16297</v>
      </c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10"/>
      <c r="DV150" s="8">
        <v>16297</v>
      </c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10"/>
      <c r="EJ150" s="8">
        <v>0</v>
      </c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10"/>
      <c r="EX150" s="8">
        <v>0</v>
      </c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10"/>
      <c r="FM150" s="8">
        <v>0</v>
      </c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10"/>
      <c r="GA150" s="8">
        <v>0</v>
      </c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10"/>
      <c r="GO150" s="8">
        <v>0</v>
      </c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10"/>
      <c r="HD150" s="8">
        <v>0</v>
      </c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10"/>
      <c r="HR150" s="8">
        <v>0</v>
      </c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10"/>
    </row>
    <row r="151" spans="1:239" ht="25.5" customHeight="1" hidden="1">
      <c r="A151" s="4"/>
      <c r="B151" s="17" t="s">
        <v>76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8"/>
      <c r="AY151" s="19" t="s">
        <v>77</v>
      </c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1"/>
      <c r="BN151" s="19" t="s">
        <v>106</v>
      </c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1"/>
      <c r="CC151" s="19" t="s">
        <v>33</v>
      </c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1"/>
      <c r="CR151" s="19" t="s">
        <v>98</v>
      </c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1"/>
      <c r="DG151" s="8">
        <v>0</v>
      </c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10"/>
      <c r="DV151" s="8">
        <v>0</v>
      </c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10"/>
      <c r="EJ151" s="8">
        <v>0</v>
      </c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10"/>
      <c r="EX151" s="8">
        <v>0</v>
      </c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10"/>
      <c r="FM151" s="8">
        <v>0</v>
      </c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10"/>
      <c r="GA151" s="8">
        <v>0</v>
      </c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10"/>
      <c r="GO151" s="8">
        <v>0</v>
      </c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10"/>
      <c r="HD151" s="8">
        <v>0</v>
      </c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10"/>
      <c r="HR151" s="8">
        <v>0</v>
      </c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10"/>
    </row>
    <row r="152" spans="1:239" ht="25.5" customHeight="1" hidden="1">
      <c r="A152" s="4"/>
      <c r="B152" s="17" t="s">
        <v>76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8"/>
      <c r="AY152" s="19" t="s">
        <v>77</v>
      </c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1"/>
      <c r="BN152" s="19" t="s">
        <v>42</v>
      </c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1"/>
      <c r="CC152" s="19" t="s">
        <v>33</v>
      </c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1"/>
      <c r="CR152" s="19" t="s">
        <v>36</v>
      </c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1"/>
      <c r="DG152" s="8">
        <v>0</v>
      </c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10"/>
      <c r="DV152" s="8">
        <v>0</v>
      </c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10"/>
      <c r="EJ152" s="8">
        <v>0</v>
      </c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10"/>
      <c r="EX152" s="8">
        <v>0</v>
      </c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10"/>
      <c r="FM152" s="8">
        <v>0</v>
      </c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10"/>
      <c r="GA152" s="8">
        <v>0</v>
      </c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10"/>
      <c r="GO152" s="8">
        <v>0</v>
      </c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10"/>
      <c r="HD152" s="8">
        <v>0</v>
      </c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10"/>
      <c r="HR152" s="8">
        <v>0</v>
      </c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10"/>
    </row>
    <row r="153" spans="1:239" ht="25.5" customHeight="1" hidden="1">
      <c r="A153" s="4"/>
      <c r="B153" s="17" t="s">
        <v>76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8"/>
      <c r="AY153" s="19" t="s">
        <v>77</v>
      </c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1"/>
      <c r="BN153" s="19" t="s">
        <v>108</v>
      </c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1"/>
      <c r="CC153" s="19" t="s">
        <v>33</v>
      </c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1"/>
      <c r="CR153" s="19" t="s">
        <v>98</v>
      </c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1"/>
      <c r="DG153" s="8">
        <v>0</v>
      </c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10"/>
      <c r="DV153" s="8">
        <v>0</v>
      </c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10"/>
      <c r="EJ153" s="8">
        <v>0</v>
      </c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10"/>
      <c r="EX153" s="8">
        <v>0</v>
      </c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10"/>
      <c r="FM153" s="8">
        <v>0</v>
      </c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10"/>
      <c r="GA153" s="8">
        <v>0</v>
      </c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10"/>
      <c r="GO153" s="8">
        <v>0</v>
      </c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10"/>
      <c r="HD153" s="8">
        <v>0</v>
      </c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10"/>
      <c r="HR153" s="8">
        <v>0</v>
      </c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10"/>
    </row>
    <row r="154" spans="1:239" ht="25.5" customHeight="1" hidden="1">
      <c r="A154" s="4"/>
      <c r="B154" s="17" t="s">
        <v>76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8"/>
      <c r="AY154" s="19" t="s">
        <v>77</v>
      </c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1"/>
      <c r="BN154" s="19" t="s">
        <v>43</v>
      </c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1"/>
      <c r="CC154" s="19" t="s">
        <v>33</v>
      </c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1"/>
      <c r="CR154" s="19" t="s">
        <v>36</v>
      </c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1"/>
      <c r="DG154" s="8">
        <v>0</v>
      </c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10"/>
      <c r="DV154" s="8">
        <v>0</v>
      </c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10"/>
      <c r="EJ154" s="8">
        <v>0</v>
      </c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10"/>
      <c r="EX154" s="8">
        <v>0</v>
      </c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10"/>
      <c r="FM154" s="8">
        <v>0</v>
      </c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10"/>
      <c r="GA154" s="8">
        <v>0</v>
      </c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10"/>
      <c r="GO154" s="8">
        <v>0</v>
      </c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10"/>
      <c r="HD154" s="8">
        <v>0</v>
      </c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10"/>
      <c r="HR154" s="8">
        <v>0</v>
      </c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10"/>
    </row>
    <row r="155" spans="1:239" ht="25.5" customHeight="1" hidden="1">
      <c r="A155" s="4"/>
      <c r="B155" s="17" t="s">
        <v>76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8"/>
      <c r="AY155" s="19" t="s">
        <v>77</v>
      </c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1"/>
      <c r="BN155" s="19" t="s">
        <v>109</v>
      </c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1"/>
      <c r="CC155" s="19" t="s">
        <v>33</v>
      </c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1"/>
      <c r="CR155" s="19" t="s">
        <v>98</v>
      </c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1"/>
      <c r="DG155" s="8">
        <v>0</v>
      </c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10"/>
      <c r="DV155" s="8">
        <v>0</v>
      </c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10"/>
      <c r="EJ155" s="8">
        <v>0</v>
      </c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10"/>
      <c r="EX155" s="8">
        <v>0</v>
      </c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10"/>
      <c r="FM155" s="8">
        <v>0</v>
      </c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10"/>
      <c r="GA155" s="8">
        <v>0</v>
      </c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10"/>
      <c r="GO155" s="8">
        <v>0</v>
      </c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10"/>
      <c r="HD155" s="8">
        <v>0</v>
      </c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10"/>
      <c r="HR155" s="8">
        <v>0</v>
      </c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10"/>
    </row>
    <row r="156" spans="1:239" ht="25.5" customHeight="1" hidden="1">
      <c r="A156" s="4"/>
      <c r="B156" s="17" t="s">
        <v>78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8"/>
      <c r="AY156" s="19" t="s">
        <v>79</v>
      </c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1"/>
      <c r="BN156" s="19" t="s">
        <v>51</v>
      </c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1"/>
      <c r="CC156" s="19" t="s">
        <v>17</v>
      </c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1"/>
      <c r="CR156" s="19" t="s">
        <v>52</v>
      </c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1"/>
      <c r="DG156" s="8">
        <v>0</v>
      </c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10"/>
      <c r="DV156" s="8">
        <v>0</v>
      </c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10"/>
      <c r="EJ156" s="8">
        <v>0</v>
      </c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10"/>
      <c r="EX156" s="8">
        <v>0</v>
      </c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10"/>
      <c r="FM156" s="8">
        <v>0</v>
      </c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10"/>
      <c r="GA156" s="8">
        <v>0</v>
      </c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10"/>
      <c r="GO156" s="8">
        <v>0</v>
      </c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10"/>
      <c r="HD156" s="8">
        <v>0</v>
      </c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10"/>
      <c r="HR156" s="8">
        <v>0</v>
      </c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10"/>
    </row>
    <row r="157" spans="1:239" ht="25.5" customHeight="1" hidden="1">
      <c r="A157" s="4"/>
      <c r="B157" s="17" t="s">
        <v>78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8"/>
      <c r="AY157" s="19" t="s">
        <v>79</v>
      </c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1"/>
      <c r="BN157" s="19" t="s">
        <v>55</v>
      </c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1"/>
      <c r="CC157" s="19" t="s">
        <v>17</v>
      </c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1"/>
      <c r="CR157" s="19" t="s">
        <v>56</v>
      </c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1"/>
      <c r="DG157" s="8">
        <v>0</v>
      </c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10"/>
      <c r="DV157" s="8">
        <v>0</v>
      </c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10"/>
      <c r="EJ157" s="8">
        <v>0</v>
      </c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10"/>
      <c r="EX157" s="8">
        <v>0</v>
      </c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10"/>
      <c r="FM157" s="8">
        <v>0</v>
      </c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10"/>
      <c r="GA157" s="8">
        <v>0</v>
      </c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10"/>
      <c r="GO157" s="8">
        <v>0</v>
      </c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10"/>
      <c r="HD157" s="8">
        <v>0</v>
      </c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10"/>
      <c r="HR157" s="8">
        <v>0</v>
      </c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10"/>
    </row>
    <row r="158" spans="1:239" ht="25.5" customHeight="1" hidden="1">
      <c r="A158" s="4"/>
      <c r="B158" s="17" t="s">
        <v>78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8"/>
      <c r="AY158" s="19" t="s">
        <v>79</v>
      </c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1"/>
      <c r="BN158" s="19" t="s">
        <v>53</v>
      </c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1"/>
      <c r="CC158" s="19" t="s">
        <v>17</v>
      </c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1"/>
      <c r="CR158" s="19" t="s">
        <v>58</v>
      </c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1"/>
      <c r="DG158" s="8">
        <v>0</v>
      </c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10"/>
      <c r="DV158" s="8">
        <v>0</v>
      </c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10"/>
      <c r="EJ158" s="8">
        <v>0</v>
      </c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10"/>
      <c r="EX158" s="8">
        <v>0</v>
      </c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10"/>
      <c r="FM158" s="8">
        <v>0</v>
      </c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10"/>
      <c r="GA158" s="8">
        <v>0</v>
      </c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10"/>
      <c r="GO158" s="8">
        <v>0</v>
      </c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10"/>
      <c r="HD158" s="8">
        <v>0</v>
      </c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10"/>
      <c r="HR158" s="8">
        <v>0</v>
      </c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10"/>
    </row>
    <row r="159" spans="1:239" ht="25.5" customHeight="1" hidden="1">
      <c r="A159" s="4"/>
      <c r="B159" s="17" t="s">
        <v>78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8"/>
      <c r="AY159" s="19" t="s">
        <v>79</v>
      </c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1"/>
      <c r="BN159" s="19" t="s">
        <v>22</v>
      </c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1"/>
      <c r="CC159" s="19" t="s">
        <v>23</v>
      </c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1"/>
      <c r="CR159" s="19" t="s">
        <v>24</v>
      </c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1"/>
      <c r="DG159" s="8">
        <v>0</v>
      </c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10"/>
      <c r="DV159" s="8">
        <v>0</v>
      </c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10"/>
      <c r="EJ159" s="8">
        <v>0</v>
      </c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10"/>
      <c r="EX159" s="8">
        <v>0</v>
      </c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10"/>
      <c r="FM159" s="8">
        <v>0</v>
      </c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10"/>
      <c r="GA159" s="8">
        <v>0</v>
      </c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10"/>
      <c r="GO159" s="8">
        <v>0</v>
      </c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10"/>
      <c r="HD159" s="8">
        <v>0</v>
      </c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10"/>
      <c r="HR159" s="8">
        <v>0</v>
      </c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10"/>
    </row>
    <row r="160" spans="1:239" ht="25.5" customHeight="1" hidden="1">
      <c r="A160" s="4"/>
      <c r="B160" s="17" t="s">
        <v>78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8"/>
      <c r="AY160" s="19" t="s">
        <v>79</v>
      </c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1"/>
      <c r="BN160" s="19" t="s">
        <v>22</v>
      </c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1"/>
      <c r="CC160" s="19" t="s">
        <v>33</v>
      </c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1"/>
      <c r="CR160" s="19" t="s">
        <v>96</v>
      </c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1"/>
      <c r="DG160" s="8">
        <v>0</v>
      </c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10"/>
      <c r="DV160" s="8">
        <v>0</v>
      </c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10"/>
      <c r="EJ160" s="8">
        <v>0</v>
      </c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10"/>
      <c r="EX160" s="8">
        <v>0</v>
      </c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10"/>
      <c r="FM160" s="8">
        <v>0</v>
      </c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10"/>
      <c r="GA160" s="8">
        <v>0</v>
      </c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10"/>
      <c r="GO160" s="8">
        <v>0</v>
      </c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10"/>
      <c r="HD160" s="8">
        <v>0</v>
      </c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10"/>
      <c r="HR160" s="8">
        <v>0</v>
      </c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10"/>
    </row>
    <row r="161" spans="1:239" ht="25.5" customHeight="1" hidden="1">
      <c r="A161" s="4"/>
      <c r="B161" s="17" t="s">
        <v>78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8"/>
      <c r="AY161" s="19" t="s">
        <v>79</v>
      </c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1"/>
      <c r="BN161" s="19" t="s">
        <v>25</v>
      </c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1"/>
      <c r="CC161" s="19" t="s">
        <v>23</v>
      </c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1"/>
      <c r="CR161" s="19" t="s">
        <v>24</v>
      </c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1"/>
      <c r="DG161" s="8">
        <v>0</v>
      </c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10"/>
      <c r="DV161" s="8">
        <v>0</v>
      </c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10"/>
      <c r="EJ161" s="8">
        <v>0</v>
      </c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10"/>
      <c r="EX161" s="8">
        <v>0</v>
      </c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10"/>
      <c r="FM161" s="8">
        <v>0</v>
      </c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10"/>
      <c r="GA161" s="8">
        <v>0</v>
      </c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10"/>
      <c r="GO161" s="8">
        <v>0</v>
      </c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10"/>
      <c r="HD161" s="8">
        <v>0</v>
      </c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10"/>
      <c r="HR161" s="8">
        <v>0</v>
      </c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10"/>
    </row>
    <row r="162" spans="1:239" ht="25.5" customHeight="1" hidden="1">
      <c r="A162" s="4"/>
      <c r="B162" s="17" t="s">
        <v>78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8"/>
      <c r="AY162" s="19" t="s">
        <v>79</v>
      </c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1"/>
      <c r="BN162" s="19" t="s">
        <v>25</v>
      </c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1"/>
      <c r="CC162" s="19" t="s">
        <v>33</v>
      </c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1"/>
      <c r="CR162" s="19" t="s">
        <v>96</v>
      </c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1"/>
      <c r="DG162" s="8">
        <v>0</v>
      </c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10"/>
      <c r="DV162" s="8">
        <v>0</v>
      </c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10"/>
      <c r="EJ162" s="8">
        <v>0</v>
      </c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10"/>
      <c r="EX162" s="8">
        <v>0</v>
      </c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10"/>
      <c r="FM162" s="8">
        <v>0</v>
      </c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10"/>
      <c r="GA162" s="8">
        <v>0</v>
      </c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10"/>
      <c r="GO162" s="8">
        <v>0</v>
      </c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10"/>
      <c r="HD162" s="8">
        <v>0</v>
      </c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10"/>
      <c r="HR162" s="8">
        <v>0</v>
      </c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10"/>
    </row>
    <row r="163" spans="1:239" ht="25.5" customHeight="1" hidden="1">
      <c r="A163" s="4"/>
      <c r="B163" s="17" t="s">
        <v>78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8"/>
      <c r="AY163" s="19" t="s">
        <v>79</v>
      </c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1"/>
      <c r="BN163" s="19" t="s">
        <v>99</v>
      </c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1"/>
      <c r="CC163" s="19" t="s">
        <v>33</v>
      </c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1"/>
      <c r="CR163" s="19" t="s">
        <v>98</v>
      </c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1"/>
      <c r="DG163" s="8">
        <v>0</v>
      </c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10"/>
      <c r="DV163" s="8">
        <v>0</v>
      </c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10"/>
      <c r="EJ163" s="8">
        <v>0</v>
      </c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10"/>
      <c r="EX163" s="8">
        <v>0</v>
      </c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10"/>
      <c r="FM163" s="8">
        <v>0</v>
      </c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10"/>
      <c r="GA163" s="8">
        <v>0</v>
      </c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10"/>
      <c r="GO163" s="8">
        <v>0</v>
      </c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10"/>
      <c r="HD163" s="8">
        <v>0</v>
      </c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10"/>
      <c r="HR163" s="8">
        <v>0</v>
      </c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10"/>
    </row>
    <row r="164" spans="1:239" ht="25.5" customHeight="1" hidden="1">
      <c r="A164" s="4"/>
      <c r="B164" s="17" t="s">
        <v>78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8"/>
      <c r="AY164" s="19" t="s">
        <v>79</v>
      </c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1"/>
      <c r="BN164" s="19" t="s">
        <v>26</v>
      </c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1"/>
      <c r="CC164" s="19" t="s">
        <v>23</v>
      </c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1"/>
      <c r="CR164" s="19" t="s">
        <v>24</v>
      </c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1"/>
      <c r="DG164" s="8">
        <v>0</v>
      </c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10"/>
      <c r="DV164" s="8">
        <v>0</v>
      </c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10"/>
      <c r="EJ164" s="8">
        <v>0</v>
      </c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10"/>
      <c r="EX164" s="8">
        <v>0</v>
      </c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10"/>
      <c r="FM164" s="8">
        <v>0</v>
      </c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10"/>
      <c r="GA164" s="8">
        <v>0</v>
      </c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10"/>
      <c r="GO164" s="8">
        <v>0</v>
      </c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10"/>
      <c r="HD164" s="8">
        <v>0</v>
      </c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10"/>
      <c r="HR164" s="8">
        <v>0</v>
      </c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10"/>
    </row>
    <row r="165" spans="1:239" ht="25.5" customHeight="1" hidden="1">
      <c r="A165" s="4"/>
      <c r="B165" s="17" t="s">
        <v>78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8"/>
      <c r="AY165" s="19" t="s">
        <v>79</v>
      </c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1"/>
      <c r="BN165" s="19" t="s">
        <v>26</v>
      </c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1"/>
      <c r="CC165" s="19" t="s">
        <v>33</v>
      </c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1"/>
      <c r="CR165" s="19" t="s">
        <v>96</v>
      </c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1"/>
      <c r="DG165" s="8">
        <v>0</v>
      </c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10"/>
      <c r="DV165" s="8">
        <v>0</v>
      </c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10"/>
      <c r="EJ165" s="8">
        <v>0</v>
      </c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10"/>
      <c r="EX165" s="8">
        <v>0</v>
      </c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10"/>
      <c r="FM165" s="8">
        <v>0</v>
      </c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10"/>
      <c r="GA165" s="8">
        <v>0</v>
      </c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10"/>
      <c r="GO165" s="8">
        <v>0</v>
      </c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10"/>
      <c r="HD165" s="8">
        <v>0</v>
      </c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10"/>
      <c r="HR165" s="8">
        <v>0</v>
      </c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10"/>
    </row>
    <row r="166" spans="1:239" ht="25.5" customHeight="1" hidden="1">
      <c r="A166" s="4"/>
      <c r="B166" s="17" t="s">
        <v>78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8"/>
      <c r="AY166" s="19" t="s">
        <v>79</v>
      </c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1"/>
      <c r="BN166" s="19" t="s">
        <v>101</v>
      </c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1"/>
      <c r="CC166" s="19" t="s">
        <v>33</v>
      </c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1"/>
      <c r="CR166" s="19" t="s">
        <v>98</v>
      </c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1"/>
      <c r="DG166" s="8">
        <v>0</v>
      </c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10"/>
      <c r="DV166" s="8">
        <v>0</v>
      </c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10"/>
      <c r="EJ166" s="8">
        <v>0</v>
      </c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10"/>
      <c r="EX166" s="8">
        <v>0</v>
      </c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10"/>
      <c r="FM166" s="8">
        <v>0</v>
      </c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10"/>
      <c r="GA166" s="8">
        <v>0</v>
      </c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10"/>
      <c r="GO166" s="8">
        <v>0</v>
      </c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10"/>
      <c r="HD166" s="8">
        <v>0</v>
      </c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10"/>
      <c r="HR166" s="8">
        <v>0</v>
      </c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10"/>
    </row>
    <row r="167" spans="1:239" ht="25.5" customHeight="1" hidden="1">
      <c r="A167" s="4"/>
      <c r="B167" s="17" t="s">
        <v>78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8"/>
      <c r="AY167" s="19" t="s">
        <v>79</v>
      </c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1"/>
      <c r="BN167" s="19" t="s">
        <v>37</v>
      </c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1"/>
      <c r="CC167" s="19" t="s">
        <v>33</v>
      </c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1"/>
      <c r="CR167" s="19" t="s">
        <v>36</v>
      </c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1"/>
      <c r="DG167" s="8">
        <v>0</v>
      </c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10"/>
      <c r="DV167" s="8">
        <v>0</v>
      </c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10"/>
      <c r="EJ167" s="8">
        <v>0</v>
      </c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10"/>
      <c r="EX167" s="8">
        <v>0</v>
      </c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10"/>
      <c r="FM167" s="8">
        <v>0</v>
      </c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10"/>
      <c r="GA167" s="8">
        <v>0</v>
      </c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10"/>
      <c r="GO167" s="8">
        <v>0</v>
      </c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10"/>
      <c r="HD167" s="8">
        <v>0</v>
      </c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10"/>
      <c r="HR167" s="8">
        <v>0</v>
      </c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10"/>
    </row>
    <row r="168" spans="1:239" ht="25.5" customHeight="1" hidden="1">
      <c r="A168" s="4"/>
      <c r="B168" s="17" t="s">
        <v>78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8"/>
      <c r="AY168" s="19" t="s">
        <v>79</v>
      </c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1"/>
      <c r="BN168" s="19" t="s">
        <v>103</v>
      </c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1"/>
      <c r="CC168" s="19" t="s">
        <v>33</v>
      </c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1"/>
      <c r="CR168" s="19" t="s">
        <v>98</v>
      </c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1"/>
      <c r="DG168" s="8">
        <v>0</v>
      </c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10"/>
      <c r="DV168" s="8">
        <v>0</v>
      </c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10"/>
      <c r="EJ168" s="8">
        <v>0</v>
      </c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10"/>
      <c r="EX168" s="8">
        <v>0</v>
      </c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10"/>
      <c r="FM168" s="8">
        <v>0</v>
      </c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10"/>
      <c r="GA168" s="8">
        <v>0</v>
      </c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10"/>
      <c r="GO168" s="8">
        <v>0</v>
      </c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10"/>
      <c r="HD168" s="8">
        <v>0</v>
      </c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10"/>
      <c r="HR168" s="8">
        <v>0</v>
      </c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10"/>
    </row>
    <row r="169" spans="1:239" ht="25.5" customHeight="1" hidden="1">
      <c r="A169" s="4"/>
      <c r="B169" s="17" t="s">
        <v>78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8"/>
      <c r="AY169" s="19" t="s">
        <v>79</v>
      </c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1"/>
      <c r="BN169" s="19" t="s">
        <v>41</v>
      </c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1"/>
      <c r="CC169" s="19" t="s">
        <v>33</v>
      </c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1"/>
      <c r="CR169" s="19" t="s">
        <v>36</v>
      </c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1"/>
      <c r="DG169" s="8">
        <v>0</v>
      </c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10"/>
      <c r="DV169" s="8">
        <v>0</v>
      </c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10"/>
      <c r="EJ169" s="8">
        <v>0</v>
      </c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10"/>
      <c r="EX169" s="8">
        <v>0</v>
      </c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10"/>
      <c r="FM169" s="8">
        <v>0</v>
      </c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10"/>
      <c r="GA169" s="8">
        <v>0</v>
      </c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10"/>
      <c r="GO169" s="8">
        <v>0</v>
      </c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10"/>
      <c r="HD169" s="8">
        <v>0</v>
      </c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10"/>
      <c r="HR169" s="8">
        <v>0</v>
      </c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10"/>
    </row>
    <row r="170" spans="1:239" ht="25.5" customHeight="1" hidden="1">
      <c r="A170" s="4"/>
      <c r="B170" s="17" t="s">
        <v>78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8"/>
      <c r="AY170" s="19" t="s">
        <v>79</v>
      </c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1"/>
      <c r="BN170" s="19" t="s">
        <v>107</v>
      </c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1"/>
      <c r="CC170" s="19" t="s">
        <v>33</v>
      </c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1"/>
      <c r="CR170" s="19" t="s">
        <v>98</v>
      </c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1"/>
      <c r="DG170" s="8">
        <v>0</v>
      </c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10"/>
      <c r="DV170" s="8">
        <v>0</v>
      </c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10"/>
      <c r="EJ170" s="8">
        <v>0</v>
      </c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10"/>
      <c r="EX170" s="8">
        <v>0</v>
      </c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10"/>
      <c r="FM170" s="8">
        <v>0</v>
      </c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10"/>
      <c r="GA170" s="8">
        <v>0</v>
      </c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10"/>
      <c r="GO170" s="8">
        <v>0</v>
      </c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10"/>
      <c r="HD170" s="8">
        <v>0</v>
      </c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10"/>
      <c r="HR170" s="8">
        <v>0</v>
      </c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10"/>
    </row>
    <row r="171" spans="1:239" ht="25.5" customHeight="1" hidden="1">
      <c r="A171" s="4"/>
      <c r="B171" s="17" t="s">
        <v>78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8"/>
      <c r="AY171" s="19" t="s">
        <v>79</v>
      </c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1"/>
      <c r="BN171" s="19" t="s">
        <v>45</v>
      </c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1"/>
      <c r="CC171" s="19" t="s">
        <v>33</v>
      </c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1"/>
      <c r="CR171" s="19" t="s">
        <v>36</v>
      </c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1"/>
      <c r="DG171" s="8">
        <v>0</v>
      </c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10"/>
      <c r="DV171" s="8">
        <v>0</v>
      </c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10"/>
      <c r="EJ171" s="8">
        <v>0</v>
      </c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10"/>
      <c r="EX171" s="8">
        <v>0</v>
      </c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10"/>
      <c r="FM171" s="8">
        <v>0</v>
      </c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10"/>
      <c r="GA171" s="8">
        <v>0</v>
      </c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10"/>
      <c r="GO171" s="8">
        <v>0</v>
      </c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10"/>
      <c r="HD171" s="8">
        <v>0</v>
      </c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10"/>
      <c r="HR171" s="8">
        <v>0</v>
      </c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10"/>
    </row>
    <row r="172" spans="1:239" ht="25.5" customHeight="1">
      <c r="A172" s="4"/>
      <c r="B172" s="17" t="s">
        <v>78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8"/>
      <c r="AY172" s="19" t="s">
        <v>79</v>
      </c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1"/>
      <c r="BN172" s="19" t="s">
        <v>29</v>
      </c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1"/>
      <c r="CC172" s="19" t="s">
        <v>23</v>
      </c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1"/>
      <c r="CR172" s="19" t="s">
        <v>24</v>
      </c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1"/>
      <c r="DG172" s="8">
        <v>37568</v>
      </c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10"/>
      <c r="DV172" s="8">
        <v>37568</v>
      </c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10"/>
      <c r="EJ172" s="8">
        <v>0</v>
      </c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10"/>
      <c r="EX172" s="8">
        <v>0</v>
      </c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10"/>
      <c r="FM172" s="8">
        <v>0</v>
      </c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10"/>
      <c r="GA172" s="8">
        <v>0</v>
      </c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10"/>
      <c r="GO172" s="8">
        <v>0</v>
      </c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10"/>
      <c r="HD172" s="8">
        <v>0</v>
      </c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10"/>
      <c r="HR172" s="8">
        <v>0</v>
      </c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10"/>
    </row>
    <row r="173" spans="1:239" ht="25.5" customHeight="1">
      <c r="A173" s="4"/>
      <c r="B173" s="17" t="s">
        <v>80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8"/>
      <c r="AY173" s="19" t="s">
        <v>81</v>
      </c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1"/>
      <c r="BN173" s="19" t="s">
        <v>51</v>
      </c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1"/>
      <c r="CC173" s="19" t="s">
        <v>17</v>
      </c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1"/>
      <c r="CR173" s="19" t="s">
        <v>52</v>
      </c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1"/>
      <c r="DG173" s="8">
        <v>743020</v>
      </c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10"/>
      <c r="DV173" s="8">
        <v>743020</v>
      </c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10"/>
      <c r="EJ173" s="8">
        <v>0</v>
      </c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10"/>
      <c r="EX173" s="8">
        <v>743020</v>
      </c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10"/>
      <c r="FM173" s="8">
        <v>743020</v>
      </c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10"/>
      <c r="GA173" s="8">
        <v>0</v>
      </c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10"/>
      <c r="GO173" s="8">
        <v>743020</v>
      </c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10"/>
      <c r="HD173" s="8">
        <v>743020</v>
      </c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10"/>
      <c r="HR173" s="8">
        <v>0</v>
      </c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10"/>
    </row>
    <row r="174" spans="1:239" ht="25.5" customHeight="1" hidden="1">
      <c r="A174" s="4"/>
      <c r="B174" s="17" t="s">
        <v>80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8"/>
      <c r="AY174" s="19" t="s">
        <v>81</v>
      </c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1"/>
      <c r="BN174" s="19" t="s">
        <v>55</v>
      </c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1"/>
      <c r="CC174" s="19" t="s">
        <v>17</v>
      </c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1"/>
      <c r="CR174" s="19" t="s">
        <v>56</v>
      </c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1"/>
      <c r="DG174" s="8">
        <v>0</v>
      </c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10"/>
      <c r="DV174" s="8">
        <v>0</v>
      </c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10"/>
      <c r="EJ174" s="8">
        <v>0</v>
      </c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10"/>
      <c r="EX174" s="8">
        <v>0</v>
      </c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10"/>
      <c r="FM174" s="8">
        <v>0</v>
      </c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10"/>
      <c r="GA174" s="8">
        <v>0</v>
      </c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10"/>
      <c r="GO174" s="8">
        <v>0</v>
      </c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10"/>
      <c r="HD174" s="8">
        <v>0</v>
      </c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10"/>
      <c r="HR174" s="8">
        <v>0</v>
      </c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10"/>
    </row>
    <row r="175" spans="1:239" ht="25.5" customHeight="1" hidden="1">
      <c r="A175" s="4"/>
      <c r="B175" s="17" t="s">
        <v>80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8"/>
      <c r="AY175" s="19" t="s">
        <v>81</v>
      </c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1"/>
      <c r="BN175" s="19" t="s">
        <v>57</v>
      </c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1"/>
      <c r="CC175" s="19" t="s">
        <v>17</v>
      </c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1"/>
      <c r="CR175" s="19" t="s">
        <v>58</v>
      </c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1"/>
      <c r="DG175" s="8">
        <v>0</v>
      </c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10"/>
      <c r="DV175" s="8">
        <v>0</v>
      </c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10"/>
      <c r="EJ175" s="8">
        <v>0</v>
      </c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10"/>
      <c r="EX175" s="8">
        <v>0</v>
      </c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10"/>
      <c r="FM175" s="8">
        <v>0</v>
      </c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10"/>
      <c r="GA175" s="8">
        <v>0</v>
      </c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10"/>
      <c r="GO175" s="8">
        <v>0</v>
      </c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10"/>
      <c r="HD175" s="8">
        <v>0</v>
      </c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10"/>
      <c r="HR175" s="8">
        <v>0</v>
      </c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10"/>
    </row>
    <row r="176" spans="1:239" ht="25.5" customHeight="1" hidden="1">
      <c r="A176" s="4"/>
      <c r="B176" s="17" t="s">
        <v>80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8"/>
      <c r="AY176" s="19" t="s">
        <v>81</v>
      </c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1"/>
      <c r="BN176" s="19" t="s">
        <v>49</v>
      </c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1"/>
      <c r="CC176" s="19" t="s">
        <v>17</v>
      </c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1"/>
      <c r="CR176" s="19" t="s">
        <v>50</v>
      </c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1"/>
      <c r="DG176" s="8">
        <v>0</v>
      </c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10"/>
      <c r="DV176" s="8">
        <v>0</v>
      </c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10"/>
      <c r="EJ176" s="8">
        <v>0</v>
      </c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10"/>
      <c r="EX176" s="8">
        <v>0</v>
      </c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10"/>
      <c r="FM176" s="8">
        <v>0</v>
      </c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10"/>
      <c r="GA176" s="8">
        <v>0</v>
      </c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10"/>
      <c r="GO176" s="8">
        <v>0</v>
      </c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10"/>
      <c r="HD176" s="8">
        <v>0</v>
      </c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10"/>
      <c r="HR176" s="8">
        <v>0</v>
      </c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10"/>
    </row>
    <row r="177" spans="1:239" ht="25.5" customHeight="1" hidden="1">
      <c r="A177" s="4"/>
      <c r="B177" s="17" t="s">
        <v>80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8"/>
      <c r="AY177" s="19" t="s">
        <v>81</v>
      </c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1"/>
      <c r="BN177" s="19" t="s">
        <v>22</v>
      </c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1"/>
      <c r="CC177" s="19" t="s">
        <v>23</v>
      </c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1"/>
      <c r="CR177" s="19" t="s">
        <v>24</v>
      </c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1"/>
      <c r="DG177" s="8">
        <v>0</v>
      </c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10"/>
      <c r="DV177" s="8">
        <v>0</v>
      </c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10"/>
      <c r="EJ177" s="8">
        <v>0</v>
      </c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10"/>
      <c r="EX177" s="8">
        <v>0</v>
      </c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10"/>
      <c r="FM177" s="8">
        <v>0</v>
      </c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10"/>
      <c r="GA177" s="8">
        <v>0</v>
      </c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10"/>
      <c r="GO177" s="8">
        <v>0</v>
      </c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10"/>
      <c r="HD177" s="8">
        <v>0</v>
      </c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10"/>
      <c r="HR177" s="8">
        <v>0</v>
      </c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10"/>
    </row>
    <row r="178" spans="1:239" ht="25.5" customHeight="1" hidden="1">
      <c r="A178" s="4"/>
      <c r="B178" s="17" t="s">
        <v>80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8"/>
      <c r="AY178" s="19" t="s">
        <v>81</v>
      </c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1"/>
      <c r="BN178" s="19" t="s">
        <v>22</v>
      </c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1"/>
      <c r="CC178" s="19" t="s">
        <v>33</v>
      </c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1"/>
      <c r="CR178" s="19" t="s">
        <v>96</v>
      </c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1"/>
      <c r="DG178" s="8">
        <v>0</v>
      </c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10"/>
      <c r="DV178" s="8">
        <v>0</v>
      </c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10"/>
      <c r="EJ178" s="8">
        <v>0</v>
      </c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10"/>
      <c r="EX178" s="8">
        <v>0</v>
      </c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10"/>
      <c r="FM178" s="8">
        <v>0</v>
      </c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10"/>
      <c r="GA178" s="8">
        <v>0</v>
      </c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10"/>
      <c r="GO178" s="8">
        <v>0</v>
      </c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10"/>
      <c r="HD178" s="8">
        <v>0</v>
      </c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10"/>
      <c r="HR178" s="8">
        <v>0</v>
      </c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10"/>
    </row>
    <row r="179" spans="1:239" ht="25.5" customHeight="1" hidden="1">
      <c r="A179" s="4"/>
      <c r="B179" s="17" t="s">
        <v>80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8"/>
      <c r="AY179" s="19" t="s">
        <v>81</v>
      </c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1"/>
      <c r="BN179" s="19" t="s">
        <v>97</v>
      </c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1"/>
      <c r="CC179" s="19" t="s">
        <v>33</v>
      </c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1"/>
      <c r="CR179" s="19" t="s">
        <v>98</v>
      </c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1"/>
      <c r="DG179" s="8">
        <v>0</v>
      </c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10"/>
      <c r="DV179" s="8">
        <v>0</v>
      </c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10"/>
      <c r="EJ179" s="8">
        <v>0</v>
      </c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10"/>
      <c r="EX179" s="8">
        <v>0</v>
      </c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10"/>
      <c r="FM179" s="8">
        <v>0</v>
      </c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10"/>
      <c r="GA179" s="8">
        <v>0</v>
      </c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10"/>
      <c r="GO179" s="8">
        <v>0</v>
      </c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10"/>
      <c r="HD179" s="8">
        <v>0</v>
      </c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10"/>
      <c r="HR179" s="8">
        <v>0</v>
      </c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10"/>
    </row>
    <row r="180" spans="1:239" ht="25.5" customHeight="1">
      <c r="A180" s="4"/>
      <c r="B180" s="17" t="s">
        <v>80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8"/>
      <c r="AY180" s="19" t="s">
        <v>81</v>
      </c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1"/>
      <c r="BN180" s="19" t="s">
        <v>25</v>
      </c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1"/>
      <c r="CC180" s="19" t="s">
        <v>23</v>
      </c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1"/>
      <c r="CR180" s="19" t="s">
        <v>24</v>
      </c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1"/>
      <c r="DG180" s="8">
        <v>89000</v>
      </c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10"/>
      <c r="DV180" s="8">
        <v>89000</v>
      </c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10"/>
      <c r="EJ180" s="8">
        <v>0</v>
      </c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10"/>
      <c r="EX180" s="8">
        <v>0</v>
      </c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10"/>
      <c r="FM180" s="8">
        <v>0</v>
      </c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10"/>
      <c r="GA180" s="8">
        <v>0</v>
      </c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10"/>
      <c r="GO180" s="8">
        <v>0</v>
      </c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10"/>
      <c r="HD180" s="8">
        <v>0</v>
      </c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10"/>
      <c r="HR180" s="8">
        <v>0</v>
      </c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10"/>
    </row>
    <row r="181" spans="1:239" ht="25.5" customHeight="1" hidden="1">
      <c r="A181" s="4"/>
      <c r="B181" s="17" t="s">
        <v>80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8"/>
      <c r="AY181" s="19" t="s">
        <v>81</v>
      </c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1"/>
      <c r="BN181" s="19" t="s">
        <v>25</v>
      </c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1"/>
      <c r="CC181" s="19" t="s">
        <v>33</v>
      </c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1"/>
      <c r="CR181" s="19" t="s">
        <v>96</v>
      </c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1"/>
      <c r="DG181" s="8">
        <v>0</v>
      </c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10"/>
      <c r="DV181" s="8">
        <v>0</v>
      </c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10"/>
      <c r="EJ181" s="8">
        <v>0</v>
      </c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10"/>
      <c r="EX181" s="8">
        <v>0</v>
      </c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10"/>
      <c r="FM181" s="8">
        <v>0</v>
      </c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10"/>
      <c r="GA181" s="8">
        <v>0</v>
      </c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10"/>
      <c r="GO181" s="8">
        <v>0</v>
      </c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10"/>
      <c r="HD181" s="8">
        <v>0</v>
      </c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10"/>
      <c r="HR181" s="8">
        <v>0</v>
      </c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10"/>
    </row>
    <row r="182" spans="1:239" ht="25.5" customHeight="1" hidden="1">
      <c r="A182" s="4"/>
      <c r="B182" s="17" t="s">
        <v>80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8"/>
      <c r="AY182" s="19" t="s">
        <v>81</v>
      </c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1"/>
      <c r="BN182" s="19" t="s">
        <v>99</v>
      </c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1"/>
      <c r="CC182" s="19" t="s">
        <v>33</v>
      </c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1"/>
      <c r="CR182" s="19" t="s">
        <v>98</v>
      </c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1"/>
      <c r="DG182" s="8">
        <v>0</v>
      </c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10"/>
      <c r="DV182" s="8">
        <v>0</v>
      </c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10"/>
      <c r="EJ182" s="8">
        <v>0</v>
      </c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10"/>
      <c r="EX182" s="8">
        <v>0</v>
      </c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10"/>
      <c r="FM182" s="8">
        <v>0</v>
      </c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10"/>
      <c r="GA182" s="8">
        <v>0</v>
      </c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10"/>
      <c r="GO182" s="8">
        <v>0</v>
      </c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10"/>
      <c r="HD182" s="8">
        <v>0</v>
      </c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10"/>
      <c r="HR182" s="8">
        <v>0</v>
      </c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10"/>
    </row>
    <row r="183" spans="1:239" ht="25.5" customHeight="1" hidden="1">
      <c r="A183" s="4"/>
      <c r="B183" s="17" t="s">
        <v>80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8"/>
      <c r="AY183" s="19" t="s">
        <v>81</v>
      </c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1"/>
      <c r="BN183" s="19" t="s">
        <v>26</v>
      </c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1"/>
      <c r="CC183" s="19" t="s">
        <v>23</v>
      </c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1"/>
      <c r="CR183" s="19" t="s">
        <v>24</v>
      </c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1"/>
      <c r="DG183" s="8">
        <v>0</v>
      </c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10"/>
      <c r="DV183" s="8">
        <v>0</v>
      </c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10"/>
      <c r="EJ183" s="8">
        <v>0</v>
      </c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10"/>
      <c r="EX183" s="8">
        <v>0</v>
      </c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10"/>
      <c r="FM183" s="8">
        <v>0</v>
      </c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10"/>
      <c r="GA183" s="8">
        <v>0</v>
      </c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10"/>
      <c r="GO183" s="8">
        <v>0</v>
      </c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10"/>
      <c r="HD183" s="8">
        <v>0</v>
      </c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10"/>
      <c r="HR183" s="8">
        <v>0</v>
      </c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10"/>
    </row>
    <row r="184" spans="1:239" ht="25.5" customHeight="1" hidden="1">
      <c r="A184" s="4"/>
      <c r="B184" s="17" t="s">
        <v>80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8"/>
      <c r="AY184" s="19" t="s">
        <v>81</v>
      </c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1"/>
      <c r="BN184" s="19" t="s">
        <v>26</v>
      </c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1"/>
      <c r="CC184" s="19" t="s">
        <v>33</v>
      </c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1"/>
      <c r="CR184" s="19" t="s">
        <v>96</v>
      </c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1"/>
      <c r="DG184" s="8">
        <v>0</v>
      </c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10"/>
      <c r="DV184" s="8">
        <v>0</v>
      </c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10"/>
      <c r="EJ184" s="8">
        <v>0</v>
      </c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10"/>
      <c r="EX184" s="8">
        <v>0</v>
      </c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10"/>
      <c r="FM184" s="8">
        <v>0</v>
      </c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10"/>
      <c r="GA184" s="8">
        <v>0</v>
      </c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10"/>
      <c r="GO184" s="8">
        <v>0</v>
      </c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10"/>
      <c r="HD184" s="8">
        <v>0</v>
      </c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10"/>
      <c r="HR184" s="8">
        <v>0</v>
      </c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10"/>
    </row>
    <row r="185" spans="1:239" ht="25.5" customHeight="1" hidden="1">
      <c r="A185" s="4"/>
      <c r="B185" s="17" t="s">
        <v>80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8"/>
      <c r="AY185" s="19" t="s">
        <v>81</v>
      </c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1"/>
      <c r="BN185" s="19" t="s">
        <v>100</v>
      </c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1"/>
      <c r="CC185" s="19" t="s">
        <v>33</v>
      </c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1"/>
      <c r="CR185" s="19" t="s">
        <v>98</v>
      </c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1"/>
      <c r="DG185" s="8">
        <v>0</v>
      </c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10"/>
      <c r="DV185" s="8">
        <v>0</v>
      </c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10"/>
      <c r="EJ185" s="8">
        <v>0</v>
      </c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10"/>
      <c r="EX185" s="8">
        <v>0</v>
      </c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10"/>
      <c r="FM185" s="8">
        <v>0</v>
      </c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10"/>
      <c r="GA185" s="8">
        <v>0</v>
      </c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10"/>
      <c r="GO185" s="8">
        <v>0</v>
      </c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10"/>
      <c r="HD185" s="8">
        <v>0</v>
      </c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10"/>
      <c r="HR185" s="8">
        <v>0</v>
      </c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10"/>
    </row>
    <row r="186" spans="1:239" ht="25.5" customHeight="1">
      <c r="A186" s="4"/>
      <c r="B186" s="17" t="s">
        <v>80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8"/>
      <c r="AY186" s="19" t="s">
        <v>81</v>
      </c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1"/>
      <c r="BN186" s="19" t="s">
        <v>32</v>
      </c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1"/>
      <c r="CC186" s="19" t="s">
        <v>33</v>
      </c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1"/>
      <c r="CR186" s="19" t="s">
        <v>34</v>
      </c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1"/>
      <c r="DG186" s="8">
        <v>55345.5</v>
      </c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10"/>
      <c r="DV186" s="8">
        <v>55345.5</v>
      </c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10"/>
      <c r="EJ186" s="8">
        <v>0</v>
      </c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10"/>
      <c r="EX186" s="8">
        <v>0</v>
      </c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10"/>
      <c r="FM186" s="8">
        <v>0</v>
      </c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10"/>
      <c r="GA186" s="8">
        <v>0</v>
      </c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10"/>
      <c r="GO186" s="8">
        <v>0</v>
      </c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10"/>
      <c r="HD186" s="8">
        <v>0</v>
      </c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10"/>
      <c r="HR186" s="8">
        <v>0</v>
      </c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10"/>
    </row>
    <row r="187" spans="1:239" ht="25.5" customHeight="1">
      <c r="A187" s="4"/>
      <c r="B187" s="17" t="s">
        <v>80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8"/>
      <c r="AY187" s="19" t="s">
        <v>81</v>
      </c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1"/>
      <c r="BN187" s="19" t="s">
        <v>35</v>
      </c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1"/>
      <c r="CC187" s="19" t="s">
        <v>33</v>
      </c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1"/>
      <c r="CR187" s="19" t="s">
        <v>36</v>
      </c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1"/>
      <c r="DG187" s="8">
        <v>42984</v>
      </c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10"/>
      <c r="DV187" s="8">
        <v>42984</v>
      </c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10"/>
      <c r="EJ187" s="8">
        <v>0</v>
      </c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10"/>
      <c r="EX187" s="8">
        <v>0</v>
      </c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10"/>
      <c r="FM187" s="8">
        <v>0</v>
      </c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10"/>
      <c r="GA187" s="8">
        <v>0</v>
      </c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10"/>
      <c r="GO187" s="8">
        <v>0</v>
      </c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10"/>
      <c r="HD187" s="8">
        <v>0</v>
      </c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10"/>
      <c r="HR187" s="8">
        <v>0</v>
      </c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10"/>
    </row>
    <row r="188" spans="1:239" ht="25.5" customHeight="1" hidden="1">
      <c r="A188" s="4"/>
      <c r="B188" s="17" t="s">
        <v>80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8"/>
      <c r="AY188" s="19" t="s">
        <v>81</v>
      </c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1"/>
      <c r="BN188" s="19" t="s">
        <v>102</v>
      </c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1"/>
      <c r="CC188" s="19" t="s">
        <v>33</v>
      </c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1"/>
      <c r="CR188" s="19" t="s">
        <v>98</v>
      </c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1"/>
      <c r="DG188" s="8">
        <v>0</v>
      </c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10"/>
      <c r="DV188" s="8">
        <v>0</v>
      </c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10"/>
      <c r="EJ188" s="8">
        <v>0</v>
      </c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10"/>
      <c r="EX188" s="8">
        <v>0</v>
      </c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10"/>
      <c r="FM188" s="8">
        <v>0</v>
      </c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10"/>
      <c r="GA188" s="8">
        <v>0</v>
      </c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10"/>
      <c r="GO188" s="8">
        <v>0</v>
      </c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10"/>
      <c r="HD188" s="8">
        <v>0</v>
      </c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10"/>
      <c r="HR188" s="8">
        <v>0</v>
      </c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10"/>
    </row>
    <row r="189" spans="1:239" ht="25.5" customHeight="1" hidden="1">
      <c r="A189" s="4"/>
      <c r="B189" s="17" t="s">
        <v>80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8"/>
      <c r="AY189" s="19" t="s">
        <v>81</v>
      </c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1"/>
      <c r="BN189" s="19" t="s">
        <v>37</v>
      </c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1"/>
      <c r="CC189" s="19" t="s">
        <v>33</v>
      </c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1"/>
      <c r="CR189" s="19" t="s">
        <v>36</v>
      </c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1"/>
      <c r="DG189" s="8">
        <v>0</v>
      </c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10"/>
      <c r="DV189" s="8">
        <v>0</v>
      </c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10"/>
      <c r="EJ189" s="8">
        <v>0</v>
      </c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10"/>
      <c r="EX189" s="8">
        <v>0</v>
      </c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10"/>
      <c r="FM189" s="8">
        <v>0</v>
      </c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10"/>
      <c r="GA189" s="8">
        <v>0</v>
      </c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10"/>
      <c r="GO189" s="8">
        <v>0</v>
      </c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10"/>
      <c r="HD189" s="8">
        <v>0</v>
      </c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10"/>
      <c r="HR189" s="8">
        <v>0</v>
      </c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10"/>
    </row>
    <row r="190" spans="1:239" ht="25.5" customHeight="1">
      <c r="A190" s="4"/>
      <c r="B190" s="17" t="s">
        <v>80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8"/>
      <c r="AY190" s="19" t="s">
        <v>81</v>
      </c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1"/>
      <c r="BN190" s="19" t="s">
        <v>39</v>
      </c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1"/>
      <c r="CC190" s="19" t="s">
        <v>33</v>
      </c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1"/>
      <c r="CR190" s="19" t="s">
        <v>36</v>
      </c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1"/>
      <c r="DG190" s="8">
        <v>92400</v>
      </c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10"/>
      <c r="DV190" s="8">
        <v>92400</v>
      </c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10"/>
      <c r="EJ190" s="8">
        <v>0</v>
      </c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10"/>
      <c r="EX190" s="8">
        <v>0</v>
      </c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10"/>
      <c r="FM190" s="8">
        <v>0</v>
      </c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10"/>
      <c r="GA190" s="8">
        <v>0</v>
      </c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10"/>
      <c r="GO190" s="8">
        <v>0</v>
      </c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10"/>
      <c r="HD190" s="8">
        <v>0</v>
      </c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10"/>
      <c r="HR190" s="8">
        <v>0</v>
      </c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10"/>
    </row>
    <row r="191" spans="1:239" ht="25.5" customHeight="1" hidden="1">
      <c r="A191" s="4"/>
      <c r="B191" s="17" t="s">
        <v>80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8"/>
      <c r="AY191" s="19" t="s">
        <v>81</v>
      </c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1"/>
      <c r="BN191" s="19" t="s">
        <v>105</v>
      </c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1"/>
      <c r="CC191" s="19" t="s">
        <v>33</v>
      </c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1"/>
      <c r="CR191" s="19" t="s">
        <v>98</v>
      </c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1"/>
      <c r="DG191" s="8">
        <v>0</v>
      </c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10"/>
      <c r="DV191" s="8">
        <v>0</v>
      </c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10"/>
      <c r="EJ191" s="8">
        <v>0</v>
      </c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10"/>
      <c r="EX191" s="8">
        <v>0</v>
      </c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10"/>
      <c r="FM191" s="8">
        <v>0</v>
      </c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10"/>
      <c r="GA191" s="8">
        <v>0</v>
      </c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10"/>
      <c r="GO191" s="8">
        <v>0</v>
      </c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10"/>
      <c r="HD191" s="8">
        <v>0</v>
      </c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10"/>
      <c r="HR191" s="8">
        <v>0</v>
      </c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10"/>
    </row>
    <row r="192" spans="1:239" ht="25.5" customHeight="1">
      <c r="A192" s="4"/>
      <c r="B192" s="17" t="s">
        <v>80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8"/>
      <c r="AY192" s="19" t="s">
        <v>81</v>
      </c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1"/>
      <c r="BN192" s="19" t="s">
        <v>40</v>
      </c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1"/>
      <c r="CC192" s="19" t="s">
        <v>33</v>
      </c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1"/>
      <c r="CR192" s="19" t="s">
        <v>36</v>
      </c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1"/>
      <c r="DG192" s="8">
        <v>117468</v>
      </c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10"/>
      <c r="DV192" s="8">
        <v>117468</v>
      </c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10"/>
      <c r="EJ192" s="8">
        <v>0</v>
      </c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10"/>
      <c r="EX192" s="8">
        <v>0</v>
      </c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10"/>
      <c r="FM192" s="8">
        <v>0</v>
      </c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10"/>
      <c r="GA192" s="8">
        <v>0</v>
      </c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10"/>
      <c r="GO192" s="8">
        <v>0</v>
      </c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10"/>
      <c r="HD192" s="8">
        <v>0</v>
      </c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10"/>
      <c r="HR192" s="8">
        <v>0</v>
      </c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10"/>
    </row>
    <row r="193" spans="1:239" ht="25.5" customHeight="1">
      <c r="A193" s="4"/>
      <c r="B193" s="17" t="s">
        <v>80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8"/>
      <c r="AY193" s="19" t="s">
        <v>81</v>
      </c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1"/>
      <c r="BN193" s="19" t="s">
        <v>106</v>
      </c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1"/>
      <c r="CC193" s="19" t="s">
        <v>33</v>
      </c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1"/>
      <c r="CR193" s="19" t="s">
        <v>98</v>
      </c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1"/>
      <c r="DG193" s="8">
        <v>15476</v>
      </c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10"/>
      <c r="DV193" s="8">
        <v>15476</v>
      </c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10"/>
      <c r="EJ193" s="8">
        <v>0</v>
      </c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10"/>
      <c r="EX193" s="8">
        <v>0</v>
      </c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10"/>
      <c r="FM193" s="8">
        <v>0</v>
      </c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10"/>
      <c r="GA193" s="8">
        <v>0</v>
      </c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10"/>
      <c r="GO193" s="8">
        <v>0</v>
      </c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10"/>
      <c r="HD193" s="8">
        <v>0</v>
      </c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10"/>
      <c r="HR193" s="8">
        <v>0</v>
      </c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10"/>
    </row>
    <row r="194" spans="1:239" ht="25.5" customHeight="1" hidden="1">
      <c r="A194" s="4"/>
      <c r="B194" s="17" t="s">
        <v>80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8"/>
      <c r="AY194" s="19" t="s">
        <v>81</v>
      </c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1"/>
      <c r="BN194" s="19" t="s">
        <v>45</v>
      </c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1"/>
      <c r="CC194" s="19" t="s">
        <v>33</v>
      </c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1"/>
      <c r="CR194" s="19" t="s">
        <v>36</v>
      </c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1"/>
      <c r="DG194" s="8">
        <v>0</v>
      </c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10"/>
      <c r="DV194" s="8">
        <v>0</v>
      </c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10"/>
      <c r="EJ194" s="8">
        <v>0</v>
      </c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10"/>
      <c r="EX194" s="8">
        <v>0</v>
      </c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10"/>
      <c r="FM194" s="8">
        <v>0</v>
      </c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10"/>
      <c r="GA194" s="8">
        <v>0</v>
      </c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10"/>
      <c r="GO194" s="8">
        <v>0</v>
      </c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10"/>
      <c r="HD194" s="8">
        <v>0</v>
      </c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10"/>
      <c r="HR194" s="8">
        <v>0</v>
      </c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10"/>
    </row>
    <row r="195" spans="1:239" ht="25.5" customHeight="1">
      <c r="A195" s="4"/>
      <c r="B195" s="17" t="s">
        <v>80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8"/>
      <c r="AY195" s="19" t="s">
        <v>81</v>
      </c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1"/>
      <c r="BN195" s="19" t="s">
        <v>29</v>
      </c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1"/>
      <c r="CC195" s="19" t="s">
        <v>23</v>
      </c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1"/>
      <c r="CR195" s="19" t="s">
        <v>24</v>
      </c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1"/>
      <c r="DG195" s="8">
        <v>19991</v>
      </c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10"/>
      <c r="DV195" s="8">
        <v>19991</v>
      </c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10"/>
      <c r="EJ195" s="8">
        <v>0</v>
      </c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10"/>
      <c r="EX195" s="8">
        <v>63537</v>
      </c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10"/>
      <c r="FM195" s="8">
        <v>63537</v>
      </c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10"/>
      <c r="GA195" s="8">
        <v>0</v>
      </c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10"/>
      <c r="GO195" s="8">
        <v>63537</v>
      </c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10"/>
      <c r="HD195" s="8">
        <v>63537</v>
      </c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10"/>
      <c r="HR195" s="8">
        <v>0</v>
      </c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10"/>
    </row>
    <row r="196" spans="1:239" ht="25.5" customHeight="1" hidden="1">
      <c r="A196" s="4"/>
      <c r="B196" s="17" t="s">
        <v>82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8"/>
      <c r="AY196" s="19" t="s">
        <v>83</v>
      </c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1"/>
      <c r="BN196" s="19" t="s">
        <v>51</v>
      </c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1"/>
      <c r="CC196" s="19" t="s">
        <v>17</v>
      </c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1"/>
      <c r="CR196" s="19" t="s">
        <v>52</v>
      </c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1"/>
      <c r="DG196" s="8">
        <v>0</v>
      </c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10"/>
      <c r="DV196" s="8">
        <v>0</v>
      </c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10"/>
      <c r="EJ196" s="8">
        <v>0</v>
      </c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10"/>
      <c r="EX196" s="8">
        <v>0</v>
      </c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10"/>
      <c r="FM196" s="8">
        <v>0</v>
      </c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10"/>
      <c r="GA196" s="8">
        <v>0</v>
      </c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10"/>
      <c r="GO196" s="8">
        <v>0</v>
      </c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10"/>
      <c r="HD196" s="8">
        <v>0</v>
      </c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10"/>
      <c r="HR196" s="8">
        <v>0</v>
      </c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10"/>
    </row>
    <row r="197" spans="1:239" ht="25.5" customHeight="1" hidden="1">
      <c r="A197" s="4"/>
      <c r="B197" s="17" t="s">
        <v>82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8"/>
      <c r="AY197" s="19" t="s">
        <v>83</v>
      </c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1"/>
      <c r="BN197" s="19" t="s">
        <v>55</v>
      </c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1"/>
      <c r="CC197" s="19" t="s">
        <v>17</v>
      </c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1"/>
      <c r="CR197" s="19" t="s">
        <v>56</v>
      </c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1"/>
      <c r="DG197" s="8">
        <v>0</v>
      </c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10"/>
      <c r="DV197" s="8">
        <v>0</v>
      </c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10"/>
      <c r="EJ197" s="8">
        <v>0</v>
      </c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10"/>
      <c r="EX197" s="8">
        <v>0</v>
      </c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10"/>
      <c r="FM197" s="8">
        <v>0</v>
      </c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10"/>
      <c r="GA197" s="8">
        <v>0</v>
      </c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10"/>
      <c r="GO197" s="8">
        <v>0</v>
      </c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10"/>
      <c r="HD197" s="8">
        <v>0</v>
      </c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10"/>
      <c r="HR197" s="8">
        <v>0</v>
      </c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10"/>
    </row>
    <row r="198" spans="1:239" ht="25.5" customHeight="1" hidden="1">
      <c r="A198" s="4"/>
      <c r="B198" s="17" t="s">
        <v>82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8"/>
      <c r="AY198" s="19" t="s">
        <v>83</v>
      </c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1"/>
      <c r="BN198" s="19" t="s">
        <v>57</v>
      </c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1"/>
      <c r="CC198" s="19" t="s">
        <v>17</v>
      </c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1"/>
      <c r="CR198" s="19" t="s">
        <v>58</v>
      </c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1"/>
      <c r="DG198" s="8">
        <v>0</v>
      </c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10"/>
      <c r="DV198" s="8">
        <v>0</v>
      </c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10"/>
      <c r="EJ198" s="8">
        <v>0</v>
      </c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10"/>
      <c r="EX198" s="8">
        <v>0</v>
      </c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10"/>
      <c r="FM198" s="8">
        <v>0</v>
      </c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10"/>
      <c r="GA198" s="8">
        <v>0</v>
      </c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10"/>
      <c r="GO198" s="8">
        <v>0</v>
      </c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10"/>
      <c r="HD198" s="8">
        <v>0</v>
      </c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10"/>
      <c r="HR198" s="8">
        <v>0</v>
      </c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10"/>
    </row>
    <row r="199" spans="1:239" ht="25.5" customHeight="1" hidden="1">
      <c r="A199" s="4"/>
      <c r="B199" s="17" t="s">
        <v>82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8"/>
      <c r="AY199" s="19" t="s">
        <v>83</v>
      </c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1"/>
      <c r="BN199" s="19" t="s">
        <v>22</v>
      </c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1"/>
      <c r="CC199" s="19" t="s">
        <v>23</v>
      </c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1"/>
      <c r="CR199" s="19" t="s">
        <v>24</v>
      </c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1"/>
      <c r="DG199" s="8">
        <v>0</v>
      </c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10"/>
      <c r="DV199" s="8">
        <v>0</v>
      </c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10"/>
      <c r="EJ199" s="8">
        <v>0</v>
      </c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10"/>
      <c r="EX199" s="8">
        <v>0</v>
      </c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10"/>
      <c r="FM199" s="8">
        <v>0</v>
      </c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10"/>
      <c r="GA199" s="8">
        <v>0</v>
      </c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10"/>
      <c r="GO199" s="8">
        <v>0</v>
      </c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10"/>
      <c r="HD199" s="8">
        <v>0</v>
      </c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10"/>
      <c r="HR199" s="8">
        <v>0</v>
      </c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10"/>
    </row>
    <row r="200" spans="1:239" ht="25.5" customHeight="1" hidden="1">
      <c r="A200" s="4"/>
      <c r="B200" s="17" t="s">
        <v>82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8"/>
      <c r="AY200" s="19" t="s">
        <v>83</v>
      </c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1"/>
      <c r="BN200" s="19" t="s">
        <v>22</v>
      </c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1"/>
      <c r="CC200" s="19" t="s">
        <v>33</v>
      </c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1"/>
      <c r="CR200" s="19" t="s">
        <v>96</v>
      </c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1"/>
      <c r="DG200" s="8">
        <v>0</v>
      </c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10"/>
      <c r="DV200" s="8">
        <v>0</v>
      </c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10"/>
      <c r="EJ200" s="8">
        <v>0</v>
      </c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10"/>
      <c r="EX200" s="8">
        <v>0</v>
      </c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10"/>
      <c r="FM200" s="8">
        <v>0</v>
      </c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10"/>
      <c r="GA200" s="8">
        <v>0</v>
      </c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10"/>
      <c r="GO200" s="8">
        <v>0</v>
      </c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10"/>
      <c r="HD200" s="8">
        <v>0</v>
      </c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10"/>
      <c r="HR200" s="8">
        <v>0</v>
      </c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10"/>
    </row>
    <row r="201" spans="1:239" ht="25.5" customHeight="1" hidden="1">
      <c r="A201" s="4"/>
      <c r="B201" s="17" t="s">
        <v>82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8"/>
      <c r="AY201" s="19" t="s">
        <v>83</v>
      </c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1"/>
      <c r="BN201" s="19" t="s">
        <v>97</v>
      </c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1"/>
      <c r="CC201" s="19" t="s">
        <v>33</v>
      </c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1"/>
      <c r="CR201" s="19" t="s">
        <v>98</v>
      </c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1"/>
      <c r="DG201" s="8">
        <v>0</v>
      </c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10"/>
      <c r="DV201" s="8">
        <v>0</v>
      </c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10"/>
      <c r="EJ201" s="8">
        <v>0</v>
      </c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10"/>
      <c r="EX201" s="8">
        <v>0</v>
      </c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10"/>
      <c r="FM201" s="8">
        <v>0</v>
      </c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10"/>
      <c r="GA201" s="8">
        <v>0</v>
      </c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10"/>
      <c r="GO201" s="8">
        <v>0</v>
      </c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10"/>
      <c r="HD201" s="8">
        <v>0</v>
      </c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10"/>
      <c r="HR201" s="8">
        <v>0</v>
      </c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10"/>
    </row>
    <row r="202" spans="1:239" ht="25.5" customHeight="1">
      <c r="A202" s="4"/>
      <c r="B202" s="17" t="s">
        <v>82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8"/>
      <c r="AY202" s="19" t="s">
        <v>83</v>
      </c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1"/>
      <c r="BN202" s="19" t="s">
        <v>25</v>
      </c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1"/>
      <c r="CC202" s="19" t="s">
        <v>23</v>
      </c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1"/>
      <c r="CR202" s="19" t="s">
        <v>24</v>
      </c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1"/>
      <c r="DG202" s="8">
        <v>241617</v>
      </c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10"/>
      <c r="DV202" s="8">
        <v>241617</v>
      </c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10"/>
      <c r="EJ202" s="8">
        <v>0</v>
      </c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10"/>
      <c r="EX202" s="8">
        <v>0</v>
      </c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10"/>
      <c r="FM202" s="8">
        <v>0</v>
      </c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10"/>
      <c r="GA202" s="8">
        <v>0</v>
      </c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10"/>
      <c r="GO202" s="8">
        <v>0</v>
      </c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10"/>
      <c r="HD202" s="8">
        <v>0</v>
      </c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10"/>
      <c r="HR202" s="8">
        <v>0</v>
      </c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10"/>
    </row>
    <row r="203" spans="1:239" ht="25.5" customHeight="1" hidden="1">
      <c r="A203" s="4"/>
      <c r="B203" s="17" t="s">
        <v>82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8"/>
      <c r="AY203" s="19" t="s">
        <v>83</v>
      </c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1"/>
      <c r="BN203" s="19" t="s">
        <v>25</v>
      </c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1"/>
      <c r="CC203" s="19" t="s">
        <v>33</v>
      </c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1"/>
      <c r="CR203" s="19" t="s">
        <v>96</v>
      </c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1"/>
      <c r="DG203" s="8">
        <v>0</v>
      </c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10"/>
      <c r="DV203" s="8">
        <v>0</v>
      </c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10"/>
      <c r="EJ203" s="8">
        <v>0</v>
      </c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10"/>
      <c r="EX203" s="8">
        <v>0</v>
      </c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10"/>
      <c r="FM203" s="8">
        <v>0</v>
      </c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10"/>
      <c r="GA203" s="8">
        <v>0</v>
      </c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10"/>
      <c r="GO203" s="8">
        <v>0</v>
      </c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10"/>
      <c r="HD203" s="8">
        <v>0</v>
      </c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10"/>
      <c r="HR203" s="8">
        <v>0</v>
      </c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10"/>
    </row>
    <row r="204" spans="1:239" ht="25.5" customHeight="1">
      <c r="A204" s="4"/>
      <c r="B204" s="17" t="s">
        <v>82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8"/>
      <c r="AY204" s="19" t="s">
        <v>83</v>
      </c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1"/>
      <c r="BN204" s="19" t="s">
        <v>99</v>
      </c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1"/>
      <c r="CC204" s="19" t="s">
        <v>33</v>
      </c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1"/>
      <c r="CR204" s="19" t="s">
        <v>98</v>
      </c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1"/>
      <c r="DG204" s="8">
        <v>147370.2</v>
      </c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10"/>
      <c r="DV204" s="8">
        <v>147370.2</v>
      </c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10"/>
      <c r="EJ204" s="8">
        <v>0</v>
      </c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10"/>
      <c r="EX204" s="8">
        <v>0</v>
      </c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10"/>
      <c r="FM204" s="8">
        <v>0</v>
      </c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10"/>
      <c r="GA204" s="8">
        <v>0</v>
      </c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10"/>
      <c r="GO204" s="8">
        <v>0</v>
      </c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10"/>
      <c r="HD204" s="8">
        <v>0</v>
      </c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10"/>
      <c r="HR204" s="8">
        <v>0</v>
      </c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10"/>
    </row>
    <row r="205" spans="1:239" ht="25.5" customHeight="1" hidden="1">
      <c r="A205" s="4"/>
      <c r="B205" s="17" t="s">
        <v>82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8"/>
      <c r="AY205" s="19" t="s">
        <v>83</v>
      </c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1"/>
      <c r="BN205" s="19" t="s">
        <v>26</v>
      </c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1"/>
      <c r="CC205" s="19" t="s">
        <v>23</v>
      </c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1"/>
      <c r="CR205" s="19" t="s">
        <v>24</v>
      </c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1"/>
      <c r="DG205" s="8">
        <v>0</v>
      </c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10"/>
      <c r="DV205" s="8">
        <v>0</v>
      </c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10"/>
      <c r="EJ205" s="8">
        <v>0</v>
      </c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10"/>
      <c r="EX205" s="8">
        <v>0</v>
      </c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10"/>
      <c r="FM205" s="8">
        <v>0</v>
      </c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10"/>
      <c r="GA205" s="8">
        <v>0</v>
      </c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10"/>
      <c r="GO205" s="8">
        <v>0</v>
      </c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10"/>
      <c r="HD205" s="8">
        <v>0</v>
      </c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10"/>
      <c r="HR205" s="8">
        <v>0</v>
      </c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10"/>
    </row>
    <row r="206" spans="1:239" ht="25.5" customHeight="1" hidden="1">
      <c r="A206" s="4"/>
      <c r="B206" s="17" t="s">
        <v>82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8"/>
      <c r="AY206" s="19" t="s">
        <v>83</v>
      </c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1"/>
      <c r="BN206" s="19" t="s">
        <v>26</v>
      </c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1"/>
      <c r="CC206" s="19" t="s">
        <v>33</v>
      </c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1"/>
      <c r="CR206" s="19" t="s">
        <v>96</v>
      </c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1"/>
      <c r="DG206" s="8">
        <v>0</v>
      </c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10"/>
      <c r="DV206" s="8">
        <v>0</v>
      </c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10"/>
      <c r="EJ206" s="8">
        <v>0</v>
      </c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10"/>
      <c r="EX206" s="8">
        <v>0</v>
      </c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10"/>
      <c r="FM206" s="8">
        <v>0</v>
      </c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10"/>
      <c r="GA206" s="8">
        <v>0</v>
      </c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10"/>
      <c r="GO206" s="8">
        <v>0</v>
      </c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10"/>
      <c r="HD206" s="8">
        <v>0</v>
      </c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10"/>
      <c r="HR206" s="8">
        <v>0</v>
      </c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10"/>
    </row>
    <row r="207" spans="1:239" ht="25.5" customHeight="1" hidden="1">
      <c r="A207" s="4"/>
      <c r="B207" s="17" t="s">
        <v>82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8"/>
      <c r="AY207" s="19" t="s">
        <v>83</v>
      </c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1"/>
      <c r="BN207" s="19" t="s">
        <v>100</v>
      </c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1"/>
      <c r="CC207" s="19" t="s">
        <v>33</v>
      </c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1"/>
      <c r="CR207" s="19" t="s">
        <v>98</v>
      </c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1"/>
      <c r="DG207" s="8">
        <v>0</v>
      </c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10"/>
      <c r="DV207" s="8">
        <v>0</v>
      </c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10"/>
      <c r="EJ207" s="8">
        <v>0</v>
      </c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10"/>
      <c r="EX207" s="8">
        <v>0</v>
      </c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10"/>
      <c r="FM207" s="8">
        <v>0</v>
      </c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10"/>
      <c r="GA207" s="8">
        <v>0</v>
      </c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10"/>
      <c r="GO207" s="8">
        <v>0</v>
      </c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10"/>
      <c r="HD207" s="8">
        <v>0</v>
      </c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10"/>
      <c r="HR207" s="8">
        <v>0</v>
      </c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10"/>
    </row>
    <row r="208" spans="1:239" ht="25.5" customHeight="1">
      <c r="A208" s="4"/>
      <c r="B208" s="17" t="s">
        <v>84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8"/>
      <c r="AY208" s="19" t="s">
        <v>15</v>
      </c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1"/>
      <c r="BN208" s="19" t="s">
        <v>16</v>
      </c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1"/>
      <c r="CC208" s="19" t="s">
        <v>17</v>
      </c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1"/>
      <c r="CR208" s="19" t="s">
        <v>18</v>
      </c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1"/>
      <c r="DG208" s="8">
        <v>0</v>
      </c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10"/>
      <c r="DV208" s="8">
        <v>0</v>
      </c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10"/>
      <c r="EJ208" s="8">
        <v>0</v>
      </c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10"/>
      <c r="EX208" s="8">
        <v>0</v>
      </c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10"/>
      <c r="FM208" s="8">
        <v>0</v>
      </c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10"/>
      <c r="GA208" s="8">
        <v>0</v>
      </c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10"/>
      <c r="GO208" s="8">
        <v>0</v>
      </c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10"/>
      <c r="HD208" s="8">
        <v>0</v>
      </c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10"/>
      <c r="HR208" s="8">
        <v>0</v>
      </c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10"/>
    </row>
    <row r="209" spans="1:239" ht="22.5" customHeight="1">
      <c r="A209" s="11" t="s">
        <v>85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3"/>
      <c r="AY209" s="14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6"/>
      <c r="BN209" s="14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6"/>
      <c r="CC209" s="14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6"/>
      <c r="CR209" s="14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6"/>
      <c r="DG209" s="8">
        <v>36000</v>
      </c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10"/>
      <c r="DV209" s="8">
        <v>36000</v>
      </c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10"/>
      <c r="EJ209" s="8">
        <v>0</v>
      </c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10"/>
      <c r="EX209" s="8">
        <v>36000</v>
      </c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10"/>
      <c r="FM209" s="8">
        <v>36000</v>
      </c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10"/>
      <c r="GA209" s="8">
        <v>0</v>
      </c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10"/>
      <c r="GO209" s="8">
        <v>36000</v>
      </c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10"/>
      <c r="HD209" s="8">
        <v>36000</v>
      </c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10"/>
      <c r="HR209" s="8">
        <v>0</v>
      </c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10"/>
    </row>
    <row r="210" spans="1:40" ht="25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74" ht="13.5" customHeight="1">
      <c r="A211" s="6" t="s">
        <v>86</v>
      </c>
      <c r="B211" s="7"/>
      <c r="BU211" s="7" t="s">
        <v>87</v>
      </c>
      <c r="BV211" s="7"/>
    </row>
    <row r="212" ht="13.5">
      <c r="A212" s="6" t="s">
        <v>88</v>
      </c>
    </row>
    <row r="213" spans="1:4" ht="13.5">
      <c r="A213" s="6"/>
      <c r="C213" s="7"/>
      <c r="D213" s="7"/>
    </row>
    <row r="214" spans="1:74" ht="13.5">
      <c r="A214" s="6" t="s">
        <v>89</v>
      </c>
      <c r="B214" s="7"/>
      <c r="BU214" s="7" t="s">
        <v>90</v>
      </c>
      <c r="BV214" s="7"/>
    </row>
    <row r="215" ht="13.5">
      <c r="A215" s="6" t="s">
        <v>91</v>
      </c>
    </row>
    <row r="216" spans="1:4" ht="13.5">
      <c r="A216" s="6"/>
      <c r="C216" s="7"/>
      <c r="D216" s="7"/>
    </row>
    <row r="217" spans="1:74" ht="13.5">
      <c r="A217" s="6" t="s">
        <v>92</v>
      </c>
      <c r="B217" s="7"/>
      <c r="BU217" s="7" t="s">
        <v>93</v>
      </c>
      <c r="BV217" s="7"/>
    </row>
    <row r="218" ht="13.5">
      <c r="A218" s="6" t="s">
        <v>91</v>
      </c>
    </row>
    <row r="219" ht="13.5">
      <c r="A219" s="6"/>
    </row>
    <row r="220" ht="13.5">
      <c r="A220" s="6" t="s">
        <v>111</v>
      </c>
    </row>
  </sheetData>
  <mergeCells count="2888">
    <mergeCell ref="A1:BM1"/>
    <mergeCell ref="A3:AX4"/>
    <mergeCell ref="AY3:BM4"/>
    <mergeCell ref="BN3:CB4"/>
    <mergeCell ref="CC3:CQ4"/>
    <mergeCell ref="CR3:DF4"/>
    <mergeCell ref="DG3:DU4"/>
    <mergeCell ref="DV3:EW3"/>
    <mergeCell ref="DV4:EI4"/>
    <mergeCell ref="EJ4:EW4"/>
    <mergeCell ref="EX3:FL4"/>
    <mergeCell ref="FM3:GN3"/>
    <mergeCell ref="GO3:HC4"/>
    <mergeCell ref="HD3:IE3"/>
    <mergeCell ref="FM4:FZ4"/>
    <mergeCell ref="GA4:GN4"/>
    <mergeCell ref="HD4:HQ4"/>
    <mergeCell ref="HR4:IE4"/>
    <mergeCell ref="A5:AX5"/>
    <mergeCell ref="AY5:BM5"/>
    <mergeCell ref="BN5:CB5"/>
    <mergeCell ref="CC5:CQ5"/>
    <mergeCell ref="CR5:DF5"/>
    <mergeCell ref="DG5:DU5"/>
    <mergeCell ref="DV5:EI5"/>
    <mergeCell ref="EJ5:EW5"/>
    <mergeCell ref="EX5:FL5"/>
    <mergeCell ref="FM5:FZ5"/>
    <mergeCell ref="GA5:GN5"/>
    <mergeCell ref="GO5:HC5"/>
    <mergeCell ref="HD5:HQ5"/>
    <mergeCell ref="HR5:IE5"/>
    <mergeCell ref="A6:AX6"/>
    <mergeCell ref="AY6:BM6"/>
    <mergeCell ref="BN6:CB6"/>
    <mergeCell ref="CC6:CQ6"/>
    <mergeCell ref="CR6:DF6"/>
    <mergeCell ref="DG6:DU6"/>
    <mergeCell ref="DV6:EI6"/>
    <mergeCell ref="EJ6:EW6"/>
    <mergeCell ref="EX6:FL6"/>
    <mergeCell ref="FM6:FZ6"/>
    <mergeCell ref="GA6:GN6"/>
    <mergeCell ref="GO6:HC6"/>
    <mergeCell ref="HD6:HQ6"/>
    <mergeCell ref="HR6:IE6"/>
    <mergeCell ref="B7:AX7"/>
    <mergeCell ref="AY7:BM7"/>
    <mergeCell ref="BN7:CB7"/>
    <mergeCell ref="CC7:CQ7"/>
    <mergeCell ref="CR7:DF7"/>
    <mergeCell ref="DG7:DU7"/>
    <mergeCell ref="DV7:EI7"/>
    <mergeCell ref="EJ7:EW7"/>
    <mergeCell ref="EX7:FL7"/>
    <mergeCell ref="FM7:FZ7"/>
    <mergeCell ref="GA7:GN7"/>
    <mergeCell ref="GO7:HC7"/>
    <mergeCell ref="HD7:HQ7"/>
    <mergeCell ref="HR7:IE7"/>
    <mergeCell ref="A8:AX8"/>
    <mergeCell ref="AY8:BM8"/>
    <mergeCell ref="BN8:CB8"/>
    <mergeCell ref="CC8:CQ8"/>
    <mergeCell ref="CR8:DF8"/>
    <mergeCell ref="DG8:DU8"/>
    <mergeCell ref="DV8:EI8"/>
    <mergeCell ref="EJ8:EW8"/>
    <mergeCell ref="EX8:FL8"/>
    <mergeCell ref="FM8:FZ8"/>
    <mergeCell ref="GA8:GN8"/>
    <mergeCell ref="GO8:HC8"/>
    <mergeCell ref="HD8:HQ8"/>
    <mergeCell ref="HR8:IE8"/>
    <mergeCell ref="B9:AX9"/>
    <mergeCell ref="AY9:BM9"/>
    <mergeCell ref="BN9:CB9"/>
    <mergeCell ref="CC9:CQ9"/>
    <mergeCell ref="CR9:DF9"/>
    <mergeCell ref="DG9:DU9"/>
    <mergeCell ref="DV9:EI9"/>
    <mergeCell ref="EJ9:EW9"/>
    <mergeCell ref="EX9:FL9"/>
    <mergeCell ref="FM9:FZ9"/>
    <mergeCell ref="GA9:GN9"/>
    <mergeCell ref="GO9:HC9"/>
    <mergeCell ref="HD9:HQ9"/>
    <mergeCell ref="HR9:IE9"/>
    <mergeCell ref="B10:AX10"/>
    <mergeCell ref="AY10:BM10"/>
    <mergeCell ref="BN10:CB10"/>
    <mergeCell ref="CC10:CQ10"/>
    <mergeCell ref="CR10:DF10"/>
    <mergeCell ref="DG10:DU10"/>
    <mergeCell ref="DV10:EI10"/>
    <mergeCell ref="EJ10:EW10"/>
    <mergeCell ref="EX10:FL10"/>
    <mergeCell ref="FM10:FZ10"/>
    <mergeCell ref="GA10:GN10"/>
    <mergeCell ref="GO10:HC10"/>
    <mergeCell ref="HD10:HQ10"/>
    <mergeCell ref="HR10:IE10"/>
    <mergeCell ref="B11:AX11"/>
    <mergeCell ref="AY11:BM11"/>
    <mergeCell ref="BN11:CB11"/>
    <mergeCell ref="CC11:CQ11"/>
    <mergeCell ref="CR11:DF11"/>
    <mergeCell ref="DG11:DU11"/>
    <mergeCell ref="DV11:EI11"/>
    <mergeCell ref="EJ11:EW11"/>
    <mergeCell ref="EX11:FL11"/>
    <mergeCell ref="FM11:FZ11"/>
    <mergeCell ref="GA11:GN11"/>
    <mergeCell ref="GO11:HC11"/>
    <mergeCell ref="HD11:HQ11"/>
    <mergeCell ref="HR11:IE11"/>
    <mergeCell ref="B12:AX12"/>
    <mergeCell ref="AY12:BM12"/>
    <mergeCell ref="BN12:CB12"/>
    <mergeCell ref="CC12:CQ12"/>
    <mergeCell ref="CR12:DF12"/>
    <mergeCell ref="DG12:DU12"/>
    <mergeCell ref="DV12:EI12"/>
    <mergeCell ref="EJ12:EW12"/>
    <mergeCell ref="EX12:FL12"/>
    <mergeCell ref="FM12:FZ12"/>
    <mergeCell ref="GA12:GN12"/>
    <mergeCell ref="GO12:HC12"/>
    <mergeCell ref="HD12:HQ12"/>
    <mergeCell ref="HR12:IE12"/>
    <mergeCell ref="B13:AX13"/>
    <mergeCell ref="AY13:BM13"/>
    <mergeCell ref="BN13:CB13"/>
    <mergeCell ref="CC13:CQ13"/>
    <mergeCell ref="CR13:DF13"/>
    <mergeCell ref="DG13:DU13"/>
    <mergeCell ref="DV13:EI13"/>
    <mergeCell ref="EJ13:EW13"/>
    <mergeCell ref="EX13:FL13"/>
    <mergeCell ref="FM13:FZ13"/>
    <mergeCell ref="GA13:GN13"/>
    <mergeCell ref="GO13:HC13"/>
    <mergeCell ref="HD13:HQ13"/>
    <mergeCell ref="HR13:IE13"/>
    <mergeCell ref="B14:AX14"/>
    <mergeCell ref="AY14:BM14"/>
    <mergeCell ref="BN14:CB14"/>
    <mergeCell ref="CC14:CQ14"/>
    <mergeCell ref="CR14:DF14"/>
    <mergeCell ref="DG14:DU14"/>
    <mergeCell ref="DV14:EI14"/>
    <mergeCell ref="EJ14:EW14"/>
    <mergeCell ref="EX14:FL14"/>
    <mergeCell ref="FM14:FZ14"/>
    <mergeCell ref="GA14:GN14"/>
    <mergeCell ref="GO14:HC14"/>
    <mergeCell ref="HD14:HQ14"/>
    <mergeCell ref="HR14:IE14"/>
    <mergeCell ref="A15:AX15"/>
    <mergeCell ref="AY15:BM15"/>
    <mergeCell ref="BN15:CB15"/>
    <mergeCell ref="CC15:CQ15"/>
    <mergeCell ref="CR15:DF15"/>
    <mergeCell ref="DG15:DU15"/>
    <mergeCell ref="DV15:EI15"/>
    <mergeCell ref="EJ15:EW15"/>
    <mergeCell ref="EX15:FL15"/>
    <mergeCell ref="FM15:FZ15"/>
    <mergeCell ref="GA15:GN15"/>
    <mergeCell ref="GO15:HC15"/>
    <mergeCell ref="HD15:HQ15"/>
    <mergeCell ref="HR15:IE15"/>
    <mergeCell ref="B16:AX16"/>
    <mergeCell ref="AY16:BM16"/>
    <mergeCell ref="BN16:CB16"/>
    <mergeCell ref="CC16:CQ16"/>
    <mergeCell ref="CR16:DF16"/>
    <mergeCell ref="DG16:DU16"/>
    <mergeCell ref="DV16:EI16"/>
    <mergeCell ref="EJ16:EW16"/>
    <mergeCell ref="EX16:FL16"/>
    <mergeCell ref="FM16:FZ16"/>
    <mergeCell ref="GA16:GN16"/>
    <mergeCell ref="GO16:HC16"/>
    <mergeCell ref="HD16:HQ16"/>
    <mergeCell ref="HR16:IE16"/>
    <mergeCell ref="B17:AX17"/>
    <mergeCell ref="AY17:BM17"/>
    <mergeCell ref="BN17:CB17"/>
    <mergeCell ref="CC17:CQ17"/>
    <mergeCell ref="CR17:DF17"/>
    <mergeCell ref="DG17:DU17"/>
    <mergeCell ref="DV17:EI17"/>
    <mergeCell ref="EJ17:EW17"/>
    <mergeCell ref="EX17:FL17"/>
    <mergeCell ref="FM17:FZ17"/>
    <mergeCell ref="GA17:GN17"/>
    <mergeCell ref="GO17:HC17"/>
    <mergeCell ref="HD17:HQ17"/>
    <mergeCell ref="HR17:IE17"/>
    <mergeCell ref="B18:AX18"/>
    <mergeCell ref="AY18:BM18"/>
    <mergeCell ref="BN18:CB18"/>
    <mergeCell ref="CC18:CQ18"/>
    <mergeCell ref="CR18:DF18"/>
    <mergeCell ref="DG18:DU18"/>
    <mergeCell ref="DV18:EI18"/>
    <mergeCell ref="EJ18:EW18"/>
    <mergeCell ref="EX18:FL18"/>
    <mergeCell ref="FM18:FZ18"/>
    <mergeCell ref="GA18:GN18"/>
    <mergeCell ref="GO18:HC18"/>
    <mergeCell ref="HD18:HQ18"/>
    <mergeCell ref="HR18:IE18"/>
    <mergeCell ref="B19:AX19"/>
    <mergeCell ref="AY19:BM19"/>
    <mergeCell ref="BN19:CB19"/>
    <mergeCell ref="CC19:CQ19"/>
    <mergeCell ref="CR19:DF19"/>
    <mergeCell ref="DG19:DU19"/>
    <mergeCell ref="DV19:EI19"/>
    <mergeCell ref="EJ19:EW19"/>
    <mergeCell ref="EX19:FL19"/>
    <mergeCell ref="FM19:FZ19"/>
    <mergeCell ref="GA19:GN19"/>
    <mergeCell ref="GO19:HC19"/>
    <mergeCell ref="HD19:HQ19"/>
    <mergeCell ref="HR19:IE19"/>
    <mergeCell ref="B20:AX20"/>
    <mergeCell ref="AY20:BM20"/>
    <mergeCell ref="BN20:CB20"/>
    <mergeCell ref="CC20:CQ20"/>
    <mergeCell ref="CR20:DF20"/>
    <mergeCell ref="DG20:DU20"/>
    <mergeCell ref="DV20:EI20"/>
    <mergeCell ref="EJ20:EW20"/>
    <mergeCell ref="EX20:FL20"/>
    <mergeCell ref="FM20:FZ20"/>
    <mergeCell ref="GA20:GN20"/>
    <mergeCell ref="GO20:HC20"/>
    <mergeCell ref="HD20:HQ20"/>
    <mergeCell ref="HR20:IE20"/>
    <mergeCell ref="B21:AX21"/>
    <mergeCell ref="AY21:BM21"/>
    <mergeCell ref="BN21:CB21"/>
    <mergeCell ref="CC21:CQ21"/>
    <mergeCell ref="CR21:DF21"/>
    <mergeCell ref="DG21:DU21"/>
    <mergeCell ref="DV21:EI21"/>
    <mergeCell ref="EJ21:EW21"/>
    <mergeCell ref="EX21:FL21"/>
    <mergeCell ref="FM21:FZ21"/>
    <mergeCell ref="GA21:GN21"/>
    <mergeCell ref="GO21:HC21"/>
    <mergeCell ref="HD21:HQ21"/>
    <mergeCell ref="HR21:IE21"/>
    <mergeCell ref="B22:AX22"/>
    <mergeCell ref="AY22:BM22"/>
    <mergeCell ref="BN22:CB22"/>
    <mergeCell ref="CC22:CQ22"/>
    <mergeCell ref="CR22:DF22"/>
    <mergeCell ref="DG22:DU22"/>
    <mergeCell ref="DV22:EI22"/>
    <mergeCell ref="EJ22:EW22"/>
    <mergeCell ref="EX22:FL22"/>
    <mergeCell ref="FM22:FZ22"/>
    <mergeCell ref="GA22:GN22"/>
    <mergeCell ref="GO22:HC22"/>
    <mergeCell ref="HD22:HQ22"/>
    <mergeCell ref="HR22:IE22"/>
    <mergeCell ref="B23:AX23"/>
    <mergeCell ref="AY23:BM23"/>
    <mergeCell ref="BN23:CB23"/>
    <mergeCell ref="CC23:CQ23"/>
    <mergeCell ref="CR23:DF23"/>
    <mergeCell ref="DG23:DU23"/>
    <mergeCell ref="DV23:EI23"/>
    <mergeCell ref="EJ23:EW23"/>
    <mergeCell ref="EX23:FL23"/>
    <mergeCell ref="FM23:FZ23"/>
    <mergeCell ref="GA23:GN23"/>
    <mergeCell ref="GO23:HC23"/>
    <mergeCell ref="HD23:HQ23"/>
    <mergeCell ref="HR23:IE23"/>
    <mergeCell ref="B24:AX24"/>
    <mergeCell ref="AY24:BM24"/>
    <mergeCell ref="BN24:CB24"/>
    <mergeCell ref="CC24:CQ24"/>
    <mergeCell ref="CR24:DF24"/>
    <mergeCell ref="DG24:DU24"/>
    <mergeCell ref="DV24:EI24"/>
    <mergeCell ref="EJ24:EW24"/>
    <mergeCell ref="EX24:FL24"/>
    <mergeCell ref="FM24:FZ24"/>
    <mergeCell ref="GA24:GN24"/>
    <mergeCell ref="GO24:HC24"/>
    <mergeCell ref="HD24:HQ24"/>
    <mergeCell ref="HR24:IE24"/>
    <mergeCell ref="B25:AX25"/>
    <mergeCell ref="AY25:BM25"/>
    <mergeCell ref="BN25:CB25"/>
    <mergeCell ref="CC25:CQ25"/>
    <mergeCell ref="CR25:DF25"/>
    <mergeCell ref="DG25:DU25"/>
    <mergeCell ref="DV25:EI25"/>
    <mergeCell ref="EJ25:EW25"/>
    <mergeCell ref="EX25:FL25"/>
    <mergeCell ref="FM25:FZ25"/>
    <mergeCell ref="GA25:GN25"/>
    <mergeCell ref="GO25:HC25"/>
    <mergeCell ref="HD25:HQ25"/>
    <mergeCell ref="HR25:IE25"/>
    <mergeCell ref="B26:AX26"/>
    <mergeCell ref="AY26:BM26"/>
    <mergeCell ref="BN26:CB26"/>
    <mergeCell ref="CC26:CQ26"/>
    <mergeCell ref="CR26:DF26"/>
    <mergeCell ref="DG26:DU26"/>
    <mergeCell ref="DV26:EI26"/>
    <mergeCell ref="EJ26:EW26"/>
    <mergeCell ref="EX26:FL26"/>
    <mergeCell ref="FM26:FZ26"/>
    <mergeCell ref="GA26:GN26"/>
    <mergeCell ref="GO26:HC26"/>
    <mergeCell ref="HD26:HQ26"/>
    <mergeCell ref="HR26:IE26"/>
    <mergeCell ref="B27:AX27"/>
    <mergeCell ref="AY27:BM27"/>
    <mergeCell ref="BN27:CB27"/>
    <mergeCell ref="CC27:CQ27"/>
    <mergeCell ref="CR27:DF27"/>
    <mergeCell ref="DG27:DU27"/>
    <mergeCell ref="DV27:EI27"/>
    <mergeCell ref="EJ27:EW27"/>
    <mergeCell ref="EX27:FL27"/>
    <mergeCell ref="FM27:FZ27"/>
    <mergeCell ref="GA27:GN27"/>
    <mergeCell ref="GO27:HC27"/>
    <mergeCell ref="HD27:HQ27"/>
    <mergeCell ref="HR27:IE27"/>
    <mergeCell ref="B28:AX28"/>
    <mergeCell ref="AY28:BM28"/>
    <mergeCell ref="BN28:CB28"/>
    <mergeCell ref="CC28:CQ28"/>
    <mergeCell ref="CR28:DF28"/>
    <mergeCell ref="DG28:DU28"/>
    <mergeCell ref="DV28:EI28"/>
    <mergeCell ref="EJ28:EW28"/>
    <mergeCell ref="EX28:FL28"/>
    <mergeCell ref="FM28:FZ28"/>
    <mergeCell ref="GA28:GN28"/>
    <mergeCell ref="GO28:HC28"/>
    <mergeCell ref="HD28:HQ28"/>
    <mergeCell ref="HR28:IE28"/>
    <mergeCell ref="B29:AX29"/>
    <mergeCell ref="AY29:BM29"/>
    <mergeCell ref="BN29:CB29"/>
    <mergeCell ref="CC29:CQ29"/>
    <mergeCell ref="CR29:DF29"/>
    <mergeCell ref="DG29:DU29"/>
    <mergeCell ref="DV29:EI29"/>
    <mergeCell ref="EJ29:EW29"/>
    <mergeCell ref="EX29:FL29"/>
    <mergeCell ref="FM29:FZ29"/>
    <mergeCell ref="GA29:GN29"/>
    <mergeCell ref="GO29:HC29"/>
    <mergeCell ref="HD29:HQ29"/>
    <mergeCell ref="HR29:IE29"/>
    <mergeCell ref="B30:AX30"/>
    <mergeCell ref="AY30:BM30"/>
    <mergeCell ref="BN30:CB30"/>
    <mergeCell ref="CC30:CQ30"/>
    <mergeCell ref="CR30:DF30"/>
    <mergeCell ref="DG30:DU30"/>
    <mergeCell ref="DV30:EI30"/>
    <mergeCell ref="EJ30:EW30"/>
    <mergeCell ref="EX30:FL30"/>
    <mergeCell ref="FM30:FZ30"/>
    <mergeCell ref="GA30:GN30"/>
    <mergeCell ref="GO30:HC30"/>
    <mergeCell ref="HD30:HQ30"/>
    <mergeCell ref="HR30:IE30"/>
    <mergeCell ref="B31:AX31"/>
    <mergeCell ref="AY31:BM31"/>
    <mergeCell ref="BN31:CB31"/>
    <mergeCell ref="CC31:CQ31"/>
    <mergeCell ref="CR31:DF31"/>
    <mergeCell ref="DG31:DU31"/>
    <mergeCell ref="DV31:EI31"/>
    <mergeCell ref="EJ31:EW31"/>
    <mergeCell ref="EX31:FL31"/>
    <mergeCell ref="FM31:FZ31"/>
    <mergeCell ref="GA31:GN31"/>
    <mergeCell ref="GO31:HC31"/>
    <mergeCell ref="HD31:HQ31"/>
    <mergeCell ref="HR31:IE31"/>
    <mergeCell ref="B32:AX32"/>
    <mergeCell ref="AY32:BM32"/>
    <mergeCell ref="BN32:CB32"/>
    <mergeCell ref="CC32:CQ32"/>
    <mergeCell ref="CR32:DF32"/>
    <mergeCell ref="DG32:DU32"/>
    <mergeCell ref="DV32:EI32"/>
    <mergeCell ref="EJ32:EW32"/>
    <mergeCell ref="EX32:FL32"/>
    <mergeCell ref="FM32:FZ32"/>
    <mergeCell ref="GA32:GN32"/>
    <mergeCell ref="GO32:HC32"/>
    <mergeCell ref="HD32:HQ32"/>
    <mergeCell ref="HR32:IE32"/>
    <mergeCell ref="B33:AX33"/>
    <mergeCell ref="AY33:BM33"/>
    <mergeCell ref="BN33:CB33"/>
    <mergeCell ref="CC33:CQ33"/>
    <mergeCell ref="CR33:DF33"/>
    <mergeCell ref="DG33:DU33"/>
    <mergeCell ref="DV33:EI33"/>
    <mergeCell ref="EJ33:EW33"/>
    <mergeCell ref="EX33:FL33"/>
    <mergeCell ref="FM33:FZ33"/>
    <mergeCell ref="GA33:GN33"/>
    <mergeCell ref="GO33:HC33"/>
    <mergeCell ref="HD33:HQ33"/>
    <mergeCell ref="HR33:IE33"/>
    <mergeCell ref="B34:AX34"/>
    <mergeCell ref="AY34:BM34"/>
    <mergeCell ref="BN34:CB34"/>
    <mergeCell ref="CC34:CQ34"/>
    <mergeCell ref="CR34:DF34"/>
    <mergeCell ref="DG34:DU34"/>
    <mergeCell ref="DV34:EI34"/>
    <mergeCell ref="EJ34:EW34"/>
    <mergeCell ref="EX34:FL34"/>
    <mergeCell ref="FM34:FZ34"/>
    <mergeCell ref="GA34:GN34"/>
    <mergeCell ref="GO34:HC34"/>
    <mergeCell ref="HD34:HQ34"/>
    <mergeCell ref="HR34:IE34"/>
    <mergeCell ref="B35:AX35"/>
    <mergeCell ref="AY35:BM35"/>
    <mergeCell ref="BN35:CB35"/>
    <mergeCell ref="CC35:CQ35"/>
    <mergeCell ref="CR35:DF35"/>
    <mergeCell ref="DG35:DU35"/>
    <mergeCell ref="DV35:EI35"/>
    <mergeCell ref="EJ35:EW35"/>
    <mergeCell ref="EX35:FL35"/>
    <mergeCell ref="FM35:FZ35"/>
    <mergeCell ref="GA35:GN35"/>
    <mergeCell ref="GO35:HC35"/>
    <mergeCell ref="HD35:HQ35"/>
    <mergeCell ref="HR35:IE35"/>
    <mergeCell ref="B36:AX36"/>
    <mergeCell ref="AY36:BM36"/>
    <mergeCell ref="BN36:CB36"/>
    <mergeCell ref="CC36:CQ36"/>
    <mergeCell ref="CR36:DF36"/>
    <mergeCell ref="DG36:DU36"/>
    <mergeCell ref="DV36:EI36"/>
    <mergeCell ref="EJ36:EW36"/>
    <mergeCell ref="EX36:FL36"/>
    <mergeCell ref="FM36:FZ36"/>
    <mergeCell ref="GA36:GN36"/>
    <mergeCell ref="GO36:HC36"/>
    <mergeCell ref="HD36:HQ36"/>
    <mergeCell ref="HR36:IE36"/>
    <mergeCell ref="B37:AX37"/>
    <mergeCell ref="AY37:BM37"/>
    <mergeCell ref="BN37:CB37"/>
    <mergeCell ref="CC37:CQ37"/>
    <mergeCell ref="CR37:DF37"/>
    <mergeCell ref="DG37:DU37"/>
    <mergeCell ref="DV37:EI37"/>
    <mergeCell ref="EJ37:EW37"/>
    <mergeCell ref="EX37:FL37"/>
    <mergeCell ref="FM37:FZ37"/>
    <mergeCell ref="GA37:GN37"/>
    <mergeCell ref="GO37:HC37"/>
    <mergeCell ref="HD37:HQ37"/>
    <mergeCell ref="HR37:IE37"/>
    <mergeCell ref="B38:AX38"/>
    <mergeCell ref="AY38:BM38"/>
    <mergeCell ref="BN38:CB38"/>
    <mergeCell ref="CC38:CQ38"/>
    <mergeCell ref="CR38:DF38"/>
    <mergeCell ref="DG38:DU38"/>
    <mergeCell ref="DV38:EI38"/>
    <mergeCell ref="EJ38:EW38"/>
    <mergeCell ref="EX38:FL38"/>
    <mergeCell ref="FM38:FZ38"/>
    <mergeCell ref="GA38:GN38"/>
    <mergeCell ref="GO38:HC38"/>
    <mergeCell ref="HD38:HQ38"/>
    <mergeCell ref="HR38:IE38"/>
    <mergeCell ref="B39:AX39"/>
    <mergeCell ref="AY39:BM39"/>
    <mergeCell ref="BN39:CB39"/>
    <mergeCell ref="CC39:CQ39"/>
    <mergeCell ref="CR39:DF39"/>
    <mergeCell ref="DG39:DU39"/>
    <mergeCell ref="DV39:EI39"/>
    <mergeCell ref="EJ39:EW39"/>
    <mergeCell ref="EX39:FL39"/>
    <mergeCell ref="FM39:FZ39"/>
    <mergeCell ref="GA39:GN39"/>
    <mergeCell ref="GO39:HC39"/>
    <mergeCell ref="HD39:HQ39"/>
    <mergeCell ref="HR39:IE39"/>
    <mergeCell ref="B40:AX40"/>
    <mergeCell ref="AY40:BM40"/>
    <mergeCell ref="BN40:CB40"/>
    <mergeCell ref="CC40:CQ40"/>
    <mergeCell ref="CR40:DF40"/>
    <mergeCell ref="DG40:DU40"/>
    <mergeCell ref="DV40:EI40"/>
    <mergeCell ref="EJ40:EW40"/>
    <mergeCell ref="EX40:FL40"/>
    <mergeCell ref="FM40:FZ40"/>
    <mergeCell ref="GA40:GN40"/>
    <mergeCell ref="GO40:HC40"/>
    <mergeCell ref="HD40:HQ40"/>
    <mergeCell ref="HR40:IE40"/>
    <mergeCell ref="B41:AX41"/>
    <mergeCell ref="AY41:BM41"/>
    <mergeCell ref="BN41:CB41"/>
    <mergeCell ref="CC41:CQ41"/>
    <mergeCell ref="CR41:DF41"/>
    <mergeCell ref="DG41:DU41"/>
    <mergeCell ref="DV41:EI41"/>
    <mergeCell ref="EJ41:EW41"/>
    <mergeCell ref="EX41:FL41"/>
    <mergeCell ref="FM41:FZ41"/>
    <mergeCell ref="GA41:GN41"/>
    <mergeCell ref="GO41:HC41"/>
    <mergeCell ref="HD41:HQ41"/>
    <mergeCell ref="HR41:IE41"/>
    <mergeCell ref="A42:AX42"/>
    <mergeCell ref="AY42:BM42"/>
    <mergeCell ref="BN42:CB42"/>
    <mergeCell ref="CC42:CQ42"/>
    <mergeCell ref="CR42:DF42"/>
    <mergeCell ref="DG42:DU42"/>
    <mergeCell ref="DV42:EI42"/>
    <mergeCell ref="EJ42:EW42"/>
    <mergeCell ref="EX42:FL42"/>
    <mergeCell ref="FM42:FZ42"/>
    <mergeCell ref="GA42:GN42"/>
    <mergeCell ref="GO42:HC42"/>
    <mergeCell ref="HD42:HQ42"/>
    <mergeCell ref="HR42:IE42"/>
    <mergeCell ref="B43:AX43"/>
    <mergeCell ref="AY43:BM43"/>
    <mergeCell ref="BN43:CB43"/>
    <mergeCell ref="CC43:CQ43"/>
    <mergeCell ref="CR43:DF43"/>
    <mergeCell ref="DG43:DU43"/>
    <mergeCell ref="DV43:EI43"/>
    <mergeCell ref="EJ43:EW43"/>
    <mergeCell ref="EX43:FL43"/>
    <mergeCell ref="FM43:FZ43"/>
    <mergeCell ref="GA43:GN43"/>
    <mergeCell ref="GO43:HC43"/>
    <mergeCell ref="HD43:HQ43"/>
    <mergeCell ref="HR43:IE43"/>
    <mergeCell ref="B44:AX44"/>
    <mergeCell ref="AY44:BM44"/>
    <mergeCell ref="BN44:CB44"/>
    <mergeCell ref="CC44:CQ44"/>
    <mergeCell ref="CR44:DF44"/>
    <mergeCell ref="DG44:DU44"/>
    <mergeCell ref="DV44:EI44"/>
    <mergeCell ref="EJ44:EW44"/>
    <mergeCell ref="EX44:FL44"/>
    <mergeCell ref="FM44:FZ44"/>
    <mergeCell ref="GA44:GN44"/>
    <mergeCell ref="GO44:HC44"/>
    <mergeCell ref="HD44:HQ44"/>
    <mergeCell ref="HR44:IE44"/>
    <mergeCell ref="B45:AX45"/>
    <mergeCell ref="AY45:BM45"/>
    <mergeCell ref="BN45:CB45"/>
    <mergeCell ref="CC45:CQ45"/>
    <mergeCell ref="CR45:DF45"/>
    <mergeCell ref="DG45:DU45"/>
    <mergeCell ref="DV45:EI45"/>
    <mergeCell ref="EJ45:EW45"/>
    <mergeCell ref="EX45:FL45"/>
    <mergeCell ref="FM45:FZ45"/>
    <mergeCell ref="GA45:GN45"/>
    <mergeCell ref="GO45:HC45"/>
    <mergeCell ref="HD45:HQ45"/>
    <mergeCell ref="HR45:IE45"/>
    <mergeCell ref="B46:AX46"/>
    <mergeCell ref="AY46:BM46"/>
    <mergeCell ref="BN46:CB46"/>
    <mergeCell ref="CC46:CQ46"/>
    <mergeCell ref="CR46:DF46"/>
    <mergeCell ref="DG46:DU46"/>
    <mergeCell ref="DV46:EI46"/>
    <mergeCell ref="EJ46:EW46"/>
    <mergeCell ref="EX46:FL46"/>
    <mergeCell ref="FM46:FZ46"/>
    <mergeCell ref="GA46:GN46"/>
    <mergeCell ref="GO46:HC46"/>
    <mergeCell ref="HD46:HQ46"/>
    <mergeCell ref="HR46:IE46"/>
    <mergeCell ref="B47:AX47"/>
    <mergeCell ref="AY47:BM47"/>
    <mergeCell ref="BN47:CB47"/>
    <mergeCell ref="CC47:CQ47"/>
    <mergeCell ref="CR47:DF47"/>
    <mergeCell ref="DG47:DU47"/>
    <mergeCell ref="DV47:EI47"/>
    <mergeCell ref="EJ47:EW47"/>
    <mergeCell ref="EX47:FL47"/>
    <mergeCell ref="FM47:FZ47"/>
    <mergeCell ref="GA47:GN47"/>
    <mergeCell ref="GO47:HC47"/>
    <mergeCell ref="HD47:HQ47"/>
    <mergeCell ref="HR47:IE47"/>
    <mergeCell ref="A48:AX48"/>
    <mergeCell ref="AY48:BM48"/>
    <mergeCell ref="BN48:CB48"/>
    <mergeCell ref="CC48:CQ48"/>
    <mergeCell ref="CR48:DF48"/>
    <mergeCell ref="DG48:DU48"/>
    <mergeCell ref="DV48:EI48"/>
    <mergeCell ref="EJ48:EW48"/>
    <mergeCell ref="EX48:FL48"/>
    <mergeCell ref="FM48:FZ48"/>
    <mergeCell ref="GA48:GN48"/>
    <mergeCell ref="GO48:HC48"/>
    <mergeCell ref="HD48:HQ48"/>
    <mergeCell ref="HR48:IE48"/>
    <mergeCell ref="A49:AX49"/>
    <mergeCell ref="AY49:BM49"/>
    <mergeCell ref="BN49:CB49"/>
    <mergeCell ref="CC49:CQ49"/>
    <mergeCell ref="CR49:DF49"/>
    <mergeCell ref="DG49:DU49"/>
    <mergeCell ref="DV49:EI49"/>
    <mergeCell ref="EJ49:EW49"/>
    <mergeCell ref="EX49:FL49"/>
    <mergeCell ref="FM49:FZ49"/>
    <mergeCell ref="GA49:GN49"/>
    <mergeCell ref="GO49:HC49"/>
    <mergeCell ref="HD49:HQ49"/>
    <mergeCell ref="HR49:IE49"/>
    <mergeCell ref="B50:AX50"/>
    <mergeCell ref="AY50:BM50"/>
    <mergeCell ref="BN50:CB50"/>
    <mergeCell ref="CC50:CQ50"/>
    <mergeCell ref="CR50:DF50"/>
    <mergeCell ref="DG50:DU50"/>
    <mergeCell ref="DV50:EI50"/>
    <mergeCell ref="EJ50:EW50"/>
    <mergeCell ref="EX50:FL50"/>
    <mergeCell ref="FM50:FZ50"/>
    <mergeCell ref="GA50:GN50"/>
    <mergeCell ref="GO50:HC50"/>
    <mergeCell ref="HD50:HQ50"/>
    <mergeCell ref="HR50:IE50"/>
    <mergeCell ref="B51:AX51"/>
    <mergeCell ref="AY51:BM51"/>
    <mergeCell ref="BN51:CB51"/>
    <mergeCell ref="CC51:CQ51"/>
    <mergeCell ref="CR51:DF51"/>
    <mergeCell ref="DG51:DU51"/>
    <mergeCell ref="DV51:EI51"/>
    <mergeCell ref="EJ51:EW51"/>
    <mergeCell ref="EX51:FL51"/>
    <mergeCell ref="FM51:FZ51"/>
    <mergeCell ref="GA51:GN51"/>
    <mergeCell ref="GO51:HC51"/>
    <mergeCell ref="HD51:HQ51"/>
    <mergeCell ref="HR51:IE51"/>
    <mergeCell ref="B52:AX52"/>
    <mergeCell ref="AY52:BM52"/>
    <mergeCell ref="BN52:CB52"/>
    <mergeCell ref="CC52:CQ52"/>
    <mergeCell ref="CR52:DF52"/>
    <mergeCell ref="DG52:DU52"/>
    <mergeCell ref="DV52:EI52"/>
    <mergeCell ref="EJ52:EW52"/>
    <mergeCell ref="EX52:FL52"/>
    <mergeCell ref="FM52:FZ52"/>
    <mergeCell ref="GA52:GN52"/>
    <mergeCell ref="GO52:HC52"/>
    <mergeCell ref="HD52:HQ52"/>
    <mergeCell ref="HR52:IE52"/>
    <mergeCell ref="B53:AX53"/>
    <mergeCell ref="AY53:BM53"/>
    <mergeCell ref="BN53:CB53"/>
    <mergeCell ref="CC53:CQ53"/>
    <mergeCell ref="CR53:DF53"/>
    <mergeCell ref="DG53:DU53"/>
    <mergeCell ref="DV53:EI53"/>
    <mergeCell ref="EJ53:EW53"/>
    <mergeCell ref="EX53:FL53"/>
    <mergeCell ref="FM53:FZ53"/>
    <mergeCell ref="GA53:GN53"/>
    <mergeCell ref="GO53:HC53"/>
    <mergeCell ref="HD53:HQ53"/>
    <mergeCell ref="HR53:IE53"/>
    <mergeCell ref="B54:AX54"/>
    <mergeCell ref="AY54:BM54"/>
    <mergeCell ref="BN54:CB54"/>
    <mergeCell ref="CC54:CQ54"/>
    <mergeCell ref="CR54:DF54"/>
    <mergeCell ref="DG54:DU54"/>
    <mergeCell ref="DV54:EI54"/>
    <mergeCell ref="EJ54:EW54"/>
    <mergeCell ref="EX54:FL54"/>
    <mergeCell ref="FM54:FZ54"/>
    <mergeCell ref="GA54:GN54"/>
    <mergeCell ref="GO54:HC54"/>
    <mergeCell ref="HD54:HQ54"/>
    <mergeCell ref="HR54:IE54"/>
    <mergeCell ref="B55:AX55"/>
    <mergeCell ref="AY55:BM55"/>
    <mergeCell ref="BN55:CB55"/>
    <mergeCell ref="CC55:CQ55"/>
    <mergeCell ref="CR55:DF55"/>
    <mergeCell ref="DG55:DU55"/>
    <mergeCell ref="DV55:EI55"/>
    <mergeCell ref="EJ55:EW55"/>
    <mergeCell ref="EX55:FL55"/>
    <mergeCell ref="FM55:FZ55"/>
    <mergeCell ref="GA55:GN55"/>
    <mergeCell ref="GO55:HC55"/>
    <mergeCell ref="HD55:HQ55"/>
    <mergeCell ref="HR55:IE55"/>
    <mergeCell ref="B56:AX56"/>
    <mergeCell ref="AY56:BM56"/>
    <mergeCell ref="BN56:CB56"/>
    <mergeCell ref="CC56:CQ56"/>
    <mergeCell ref="CR56:DF56"/>
    <mergeCell ref="DG56:DU56"/>
    <mergeCell ref="DV56:EI56"/>
    <mergeCell ref="EJ56:EW56"/>
    <mergeCell ref="EX56:FL56"/>
    <mergeCell ref="FM56:FZ56"/>
    <mergeCell ref="GA56:GN56"/>
    <mergeCell ref="GO56:HC56"/>
    <mergeCell ref="HD56:HQ56"/>
    <mergeCell ref="HR56:IE56"/>
    <mergeCell ref="B57:AX57"/>
    <mergeCell ref="AY57:BM57"/>
    <mergeCell ref="BN57:CB57"/>
    <mergeCell ref="CC57:CQ57"/>
    <mergeCell ref="CR57:DF57"/>
    <mergeCell ref="DG57:DU57"/>
    <mergeCell ref="DV57:EI57"/>
    <mergeCell ref="EJ57:EW57"/>
    <mergeCell ref="EX57:FL57"/>
    <mergeCell ref="FM57:FZ57"/>
    <mergeCell ref="GA57:GN57"/>
    <mergeCell ref="GO57:HC57"/>
    <mergeCell ref="HD57:HQ57"/>
    <mergeCell ref="HR57:IE57"/>
    <mergeCell ref="B58:AX58"/>
    <mergeCell ref="AY58:BM58"/>
    <mergeCell ref="BN58:CB58"/>
    <mergeCell ref="CC58:CQ58"/>
    <mergeCell ref="CR58:DF58"/>
    <mergeCell ref="DG58:DU58"/>
    <mergeCell ref="DV58:EI58"/>
    <mergeCell ref="EJ58:EW58"/>
    <mergeCell ref="EX58:FL58"/>
    <mergeCell ref="FM58:FZ58"/>
    <mergeCell ref="GA58:GN58"/>
    <mergeCell ref="GO58:HC58"/>
    <mergeCell ref="HD58:HQ58"/>
    <mergeCell ref="HR58:IE58"/>
    <mergeCell ref="B59:AX59"/>
    <mergeCell ref="AY59:BM59"/>
    <mergeCell ref="BN59:CB59"/>
    <mergeCell ref="CC59:CQ59"/>
    <mergeCell ref="CR59:DF59"/>
    <mergeCell ref="DG59:DU59"/>
    <mergeCell ref="DV59:EI59"/>
    <mergeCell ref="EJ59:EW59"/>
    <mergeCell ref="EX59:FL59"/>
    <mergeCell ref="FM59:FZ59"/>
    <mergeCell ref="GA59:GN59"/>
    <mergeCell ref="GO59:HC59"/>
    <mergeCell ref="HD59:HQ59"/>
    <mergeCell ref="HR59:IE59"/>
    <mergeCell ref="B60:AX60"/>
    <mergeCell ref="AY60:BM60"/>
    <mergeCell ref="BN60:CB60"/>
    <mergeCell ref="CC60:CQ60"/>
    <mergeCell ref="CR60:DF60"/>
    <mergeCell ref="DG60:DU60"/>
    <mergeCell ref="DV60:EI60"/>
    <mergeCell ref="EJ60:EW60"/>
    <mergeCell ref="EX60:FL60"/>
    <mergeCell ref="FM60:FZ60"/>
    <mergeCell ref="GA60:GN60"/>
    <mergeCell ref="GO60:HC60"/>
    <mergeCell ref="HD60:HQ60"/>
    <mergeCell ref="HR60:IE60"/>
    <mergeCell ref="B61:AX61"/>
    <mergeCell ref="AY61:BM61"/>
    <mergeCell ref="BN61:CB61"/>
    <mergeCell ref="CC61:CQ61"/>
    <mergeCell ref="CR61:DF61"/>
    <mergeCell ref="DG61:DU61"/>
    <mergeCell ref="DV61:EI61"/>
    <mergeCell ref="EJ61:EW61"/>
    <mergeCell ref="EX61:FL61"/>
    <mergeCell ref="FM61:FZ61"/>
    <mergeCell ref="GA61:GN61"/>
    <mergeCell ref="GO61:HC61"/>
    <mergeCell ref="HD61:HQ61"/>
    <mergeCell ref="HR61:IE61"/>
    <mergeCell ref="B62:AX62"/>
    <mergeCell ref="AY62:BM62"/>
    <mergeCell ref="BN62:CB62"/>
    <mergeCell ref="CC62:CQ62"/>
    <mergeCell ref="CR62:DF62"/>
    <mergeCell ref="DG62:DU62"/>
    <mergeCell ref="DV62:EI62"/>
    <mergeCell ref="EJ62:EW62"/>
    <mergeCell ref="EX62:FL62"/>
    <mergeCell ref="FM62:FZ62"/>
    <mergeCell ref="GA62:GN62"/>
    <mergeCell ref="GO62:HC62"/>
    <mergeCell ref="HD62:HQ62"/>
    <mergeCell ref="HR62:IE62"/>
    <mergeCell ref="B63:AX63"/>
    <mergeCell ref="AY63:BM63"/>
    <mergeCell ref="BN63:CB63"/>
    <mergeCell ref="CC63:CQ63"/>
    <mergeCell ref="CR63:DF63"/>
    <mergeCell ref="DG63:DU63"/>
    <mergeCell ref="DV63:EI63"/>
    <mergeCell ref="EJ63:EW63"/>
    <mergeCell ref="EX63:FL63"/>
    <mergeCell ref="FM63:FZ63"/>
    <mergeCell ref="GA63:GN63"/>
    <mergeCell ref="GO63:HC63"/>
    <mergeCell ref="HD63:HQ63"/>
    <mergeCell ref="HR63:IE63"/>
    <mergeCell ref="B64:AX64"/>
    <mergeCell ref="AY64:BM64"/>
    <mergeCell ref="BN64:CB64"/>
    <mergeCell ref="CC64:CQ64"/>
    <mergeCell ref="CR64:DF64"/>
    <mergeCell ref="DG64:DU64"/>
    <mergeCell ref="DV64:EI64"/>
    <mergeCell ref="EJ64:EW64"/>
    <mergeCell ref="EX64:FL64"/>
    <mergeCell ref="FM64:FZ64"/>
    <mergeCell ref="GA64:GN64"/>
    <mergeCell ref="GO64:HC64"/>
    <mergeCell ref="HD64:HQ64"/>
    <mergeCell ref="HR64:IE64"/>
    <mergeCell ref="B65:AX65"/>
    <mergeCell ref="AY65:BM65"/>
    <mergeCell ref="BN65:CB65"/>
    <mergeCell ref="CC65:CQ65"/>
    <mergeCell ref="CR65:DF65"/>
    <mergeCell ref="DG65:DU65"/>
    <mergeCell ref="DV65:EI65"/>
    <mergeCell ref="EJ65:EW65"/>
    <mergeCell ref="EX65:FL65"/>
    <mergeCell ref="FM65:FZ65"/>
    <mergeCell ref="GA65:GN65"/>
    <mergeCell ref="GO65:HC65"/>
    <mergeCell ref="HD65:HQ65"/>
    <mergeCell ref="HR65:IE65"/>
    <mergeCell ref="B66:AX66"/>
    <mergeCell ref="AY66:BM66"/>
    <mergeCell ref="BN66:CB66"/>
    <mergeCell ref="CC66:CQ66"/>
    <mergeCell ref="CR66:DF66"/>
    <mergeCell ref="DG66:DU66"/>
    <mergeCell ref="DV66:EI66"/>
    <mergeCell ref="EJ66:EW66"/>
    <mergeCell ref="EX66:FL66"/>
    <mergeCell ref="FM66:FZ66"/>
    <mergeCell ref="GA66:GN66"/>
    <mergeCell ref="GO66:HC66"/>
    <mergeCell ref="HD66:HQ66"/>
    <mergeCell ref="HR66:IE66"/>
    <mergeCell ref="B67:AX67"/>
    <mergeCell ref="AY67:BM67"/>
    <mergeCell ref="BN67:CB67"/>
    <mergeCell ref="CC67:CQ67"/>
    <mergeCell ref="CR67:DF67"/>
    <mergeCell ref="DG67:DU67"/>
    <mergeCell ref="DV67:EI67"/>
    <mergeCell ref="EJ67:EW67"/>
    <mergeCell ref="EX67:FL67"/>
    <mergeCell ref="FM67:FZ67"/>
    <mergeCell ref="GA67:GN67"/>
    <mergeCell ref="GO67:HC67"/>
    <mergeCell ref="HD67:HQ67"/>
    <mergeCell ref="HR67:IE67"/>
    <mergeCell ref="B68:AX68"/>
    <mergeCell ref="AY68:BM68"/>
    <mergeCell ref="BN68:CB68"/>
    <mergeCell ref="CC68:CQ68"/>
    <mergeCell ref="CR68:DF68"/>
    <mergeCell ref="DG68:DU68"/>
    <mergeCell ref="DV68:EI68"/>
    <mergeCell ref="EJ68:EW68"/>
    <mergeCell ref="EX68:FL68"/>
    <mergeCell ref="FM68:FZ68"/>
    <mergeCell ref="GA68:GN68"/>
    <mergeCell ref="GO68:HC68"/>
    <mergeCell ref="HD68:HQ68"/>
    <mergeCell ref="HR68:IE68"/>
    <mergeCell ref="B69:AX69"/>
    <mergeCell ref="AY69:BM69"/>
    <mergeCell ref="BN69:CB69"/>
    <mergeCell ref="CC69:CQ69"/>
    <mergeCell ref="CR69:DF69"/>
    <mergeCell ref="DG69:DU69"/>
    <mergeCell ref="DV69:EI69"/>
    <mergeCell ref="EJ69:EW69"/>
    <mergeCell ref="EX69:FL69"/>
    <mergeCell ref="FM69:FZ69"/>
    <mergeCell ref="GA69:GN69"/>
    <mergeCell ref="GO69:HC69"/>
    <mergeCell ref="HD69:HQ69"/>
    <mergeCell ref="HR69:IE69"/>
    <mergeCell ref="B70:AX70"/>
    <mergeCell ref="AY70:BM70"/>
    <mergeCell ref="BN70:CB70"/>
    <mergeCell ref="CC70:CQ70"/>
    <mergeCell ref="CR70:DF70"/>
    <mergeCell ref="DG70:DU70"/>
    <mergeCell ref="DV70:EI70"/>
    <mergeCell ref="EJ70:EW70"/>
    <mergeCell ref="EX70:FL70"/>
    <mergeCell ref="FM70:FZ70"/>
    <mergeCell ref="GA70:GN70"/>
    <mergeCell ref="GO70:HC70"/>
    <mergeCell ref="HD70:HQ70"/>
    <mergeCell ref="HR70:IE70"/>
    <mergeCell ref="B71:AX71"/>
    <mergeCell ref="AY71:BM71"/>
    <mergeCell ref="BN71:CB71"/>
    <mergeCell ref="CC71:CQ71"/>
    <mergeCell ref="CR71:DF71"/>
    <mergeCell ref="DG71:DU71"/>
    <mergeCell ref="DV71:EI71"/>
    <mergeCell ref="EJ71:EW71"/>
    <mergeCell ref="EX71:FL71"/>
    <mergeCell ref="FM71:FZ71"/>
    <mergeCell ref="GA71:GN71"/>
    <mergeCell ref="GO71:HC71"/>
    <mergeCell ref="HD71:HQ71"/>
    <mergeCell ref="HR71:IE71"/>
    <mergeCell ref="B72:AX72"/>
    <mergeCell ref="AY72:BM72"/>
    <mergeCell ref="BN72:CB72"/>
    <mergeCell ref="CC72:CQ72"/>
    <mergeCell ref="CR72:DF72"/>
    <mergeCell ref="DG72:DU72"/>
    <mergeCell ref="DV72:EI72"/>
    <mergeCell ref="EJ72:EW72"/>
    <mergeCell ref="EX72:FL72"/>
    <mergeCell ref="FM72:FZ72"/>
    <mergeCell ref="GA72:GN72"/>
    <mergeCell ref="GO72:HC72"/>
    <mergeCell ref="HD72:HQ72"/>
    <mergeCell ref="HR72:IE72"/>
    <mergeCell ref="B73:AX73"/>
    <mergeCell ref="AY73:BM73"/>
    <mergeCell ref="BN73:CB73"/>
    <mergeCell ref="CC73:CQ73"/>
    <mergeCell ref="CR73:DF73"/>
    <mergeCell ref="DG73:DU73"/>
    <mergeCell ref="DV73:EI73"/>
    <mergeCell ref="EJ73:EW73"/>
    <mergeCell ref="EX73:FL73"/>
    <mergeCell ref="FM73:FZ73"/>
    <mergeCell ref="GA73:GN73"/>
    <mergeCell ref="GO73:HC73"/>
    <mergeCell ref="HD73:HQ73"/>
    <mergeCell ref="HR73:IE73"/>
    <mergeCell ref="B74:AX74"/>
    <mergeCell ref="AY74:BM74"/>
    <mergeCell ref="BN74:CB74"/>
    <mergeCell ref="CC74:CQ74"/>
    <mergeCell ref="CR74:DF74"/>
    <mergeCell ref="DG74:DU74"/>
    <mergeCell ref="DV74:EI74"/>
    <mergeCell ref="EJ74:EW74"/>
    <mergeCell ref="EX74:FL74"/>
    <mergeCell ref="FM74:FZ74"/>
    <mergeCell ref="GA74:GN74"/>
    <mergeCell ref="GO74:HC74"/>
    <mergeCell ref="HD74:HQ74"/>
    <mergeCell ref="HR74:IE74"/>
    <mergeCell ref="B75:AX75"/>
    <mergeCell ref="AY75:BM75"/>
    <mergeCell ref="BN75:CB75"/>
    <mergeCell ref="CC75:CQ75"/>
    <mergeCell ref="CR75:DF75"/>
    <mergeCell ref="DG75:DU75"/>
    <mergeCell ref="DV75:EI75"/>
    <mergeCell ref="EJ75:EW75"/>
    <mergeCell ref="EX75:FL75"/>
    <mergeCell ref="FM75:FZ75"/>
    <mergeCell ref="GA75:GN75"/>
    <mergeCell ref="GO75:HC75"/>
    <mergeCell ref="HD75:HQ75"/>
    <mergeCell ref="HR75:IE75"/>
    <mergeCell ref="B76:AX76"/>
    <mergeCell ref="AY76:BM76"/>
    <mergeCell ref="BN76:CB76"/>
    <mergeCell ref="CC76:CQ76"/>
    <mergeCell ref="CR76:DF76"/>
    <mergeCell ref="DG76:DU76"/>
    <mergeCell ref="DV76:EI76"/>
    <mergeCell ref="EJ76:EW76"/>
    <mergeCell ref="EX76:FL76"/>
    <mergeCell ref="FM76:FZ76"/>
    <mergeCell ref="GA76:GN76"/>
    <mergeCell ref="GO76:HC76"/>
    <mergeCell ref="HD76:HQ76"/>
    <mergeCell ref="HR76:IE76"/>
    <mergeCell ref="B77:AX77"/>
    <mergeCell ref="AY77:BM77"/>
    <mergeCell ref="BN77:CB77"/>
    <mergeCell ref="CC77:CQ77"/>
    <mergeCell ref="CR77:DF77"/>
    <mergeCell ref="DG77:DU77"/>
    <mergeCell ref="DV77:EI77"/>
    <mergeCell ref="EJ77:EW77"/>
    <mergeCell ref="EX77:FL77"/>
    <mergeCell ref="FM77:FZ77"/>
    <mergeCell ref="GA77:GN77"/>
    <mergeCell ref="GO77:HC77"/>
    <mergeCell ref="HD77:HQ77"/>
    <mergeCell ref="HR77:IE77"/>
    <mergeCell ref="B78:AX78"/>
    <mergeCell ref="AY78:BM78"/>
    <mergeCell ref="BN78:CB78"/>
    <mergeCell ref="CC78:CQ78"/>
    <mergeCell ref="CR78:DF78"/>
    <mergeCell ref="DG78:DU78"/>
    <mergeCell ref="DV78:EI78"/>
    <mergeCell ref="EJ78:EW78"/>
    <mergeCell ref="EX78:FL78"/>
    <mergeCell ref="FM78:FZ78"/>
    <mergeCell ref="GA78:GN78"/>
    <mergeCell ref="GO78:HC78"/>
    <mergeCell ref="HD78:HQ78"/>
    <mergeCell ref="HR78:IE78"/>
    <mergeCell ref="B79:AX79"/>
    <mergeCell ref="AY79:BM79"/>
    <mergeCell ref="BN79:CB79"/>
    <mergeCell ref="CC79:CQ79"/>
    <mergeCell ref="CR79:DF79"/>
    <mergeCell ref="DG79:DU79"/>
    <mergeCell ref="DV79:EI79"/>
    <mergeCell ref="EJ79:EW79"/>
    <mergeCell ref="EX79:FL79"/>
    <mergeCell ref="FM79:FZ79"/>
    <mergeCell ref="GA79:GN79"/>
    <mergeCell ref="GO79:HC79"/>
    <mergeCell ref="HD79:HQ79"/>
    <mergeCell ref="HR79:IE79"/>
    <mergeCell ref="B80:AX80"/>
    <mergeCell ref="AY80:BM80"/>
    <mergeCell ref="BN80:CB80"/>
    <mergeCell ref="CC80:CQ80"/>
    <mergeCell ref="CR80:DF80"/>
    <mergeCell ref="DG80:DU80"/>
    <mergeCell ref="DV80:EI80"/>
    <mergeCell ref="EJ80:EW80"/>
    <mergeCell ref="EX80:FL80"/>
    <mergeCell ref="FM80:FZ80"/>
    <mergeCell ref="GA80:GN80"/>
    <mergeCell ref="GO80:HC80"/>
    <mergeCell ref="HD80:HQ80"/>
    <mergeCell ref="HR80:IE80"/>
    <mergeCell ref="B81:AX81"/>
    <mergeCell ref="AY81:BM81"/>
    <mergeCell ref="BN81:CB81"/>
    <mergeCell ref="CC81:CQ81"/>
    <mergeCell ref="CR81:DF81"/>
    <mergeCell ref="DG81:DU81"/>
    <mergeCell ref="DV81:EI81"/>
    <mergeCell ref="EJ81:EW81"/>
    <mergeCell ref="EX81:FL81"/>
    <mergeCell ref="FM81:FZ81"/>
    <mergeCell ref="GA81:GN81"/>
    <mergeCell ref="GO81:HC81"/>
    <mergeCell ref="HD81:HQ81"/>
    <mergeCell ref="HR81:IE81"/>
    <mergeCell ref="B82:AX82"/>
    <mergeCell ref="AY82:BM82"/>
    <mergeCell ref="BN82:CB82"/>
    <mergeCell ref="CC82:CQ82"/>
    <mergeCell ref="CR82:DF82"/>
    <mergeCell ref="DG82:DU82"/>
    <mergeCell ref="DV82:EI82"/>
    <mergeCell ref="EJ82:EW82"/>
    <mergeCell ref="EX82:FL82"/>
    <mergeCell ref="FM82:FZ82"/>
    <mergeCell ref="GA82:GN82"/>
    <mergeCell ref="GO82:HC82"/>
    <mergeCell ref="HD82:HQ82"/>
    <mergeCell ref="HR82:IE82"/>
    <mergeCell ref="B83:AX83"/>
    <mergeCell ref="AY83:BM83"/>
    <mergeCell ref="BN83:CB83"/>
    <mergeCell ref="CC83:CQ83"/>
    <mergeCell ref="CR83:DF83"/>
    <mergeCell ref="DG83:DU83"/>
    <mergeCell ref="DV83:EI83"/>
    <mergeCell ref="EJ83:EW83"/>
    <mergeCell ref="EX83:FL83"/>
    <mergeCell ref="FM83:FZ83"/>
    <mergeCell ref="GA83:GN83"/>
    <mergeCell ref="GO83:HC83"/>
    <mergeCell ref="HD83:HQ83"/>
    <mergeCell ref="HR83:IE83"/>
    <mergeCell ref="B84:AX84"/>
    <mergeCell ref="AY84:BM84"/>
    <mergeCell ref="BN84:CB84"/>
    <mergeCell ref="CC84:CQ84"/>
    <mergeCell ref="CR84:DF84"/>
    <mergeCell ref="DG84:DU84"/>
    <mergeCell ref="DV84:EI84"/>
    <mergeCell ref="EJ84:EW84"/>
    <mergeCell ref="EX84:FL84"/>
    <mergeCell ref="FM84:FZ84"/>
    <mergeCell ref="GA84:GN84"/>
    <mergeCell ref="GO84:HC84"/>
    <mergeCell ref="HD84:HQ84"/>
    <mergeCell ref="HR84:IE84"/>
    <mergeCell ref="B85:AX85"/>
    <mergeCell ref="AY85:BM85"/>
    <mergeCell ref="BN85:CB85"/>
    <mergeCell ref="CC85:CQ85"/>
    <mergeCell ref="CR85:DF85"/>
    <mergeCell ref="DG85:DU85"/>
    <mergeCell ref="DV85:EI85"/>
    <mergeCell ref="EJ85:EW85"/>
    <mergeCell ref="EX85:FL85"/>
    <mergeCell ref="FM85:FZ85"/>
    <mergeCell ref="GA85:GN85"/>
    <mergeCell ref="GO85:HC85"/>
    <mergeCell ref="HD85:HQ85"/>
    <mergeCell ref="HR85:IE85"/>
    <mergeCell ref="B86:AX86"/>
    <mergeCell ref="AY86:BM86"/>
    <mergeCell ref="BN86:CB86"/>
    <mergeCell ref="CC86:CQ86"/>
    <mergeCell ref="CR86:DF86"/>
    <mergeCell ref="DG86:DU86"/>
    <mergeCell ref="DV86:EI86"/>
    <mergeCell ref="EJ86:EW86"/>
    <mergeCell ref="EX86:FL86"/>
    <mergeCell ref="FM86:FZ86"/>
    <mergeCell ref="GA86:GN86"/>
    <mergeCell ref="GO86:HC86"/>
    <mergeCell ref="HD86:HQ86"/>
    <mergeCell ref="HR86:IE86"/>
    <mergeCell ref="B87:AX87"/>
    <mergeCell ref="AY87:BM87"/>
    <mergeCell ref="BN87:CB87"/>
    <mergeCell ref="CC87:CQ87"/>
    <mergeCell ref="CR87:DF87"/>
    <mergeCell ref="DG87:DU87"/>
    <mergeCell ref="DV87:EI87"/>
    <mergeCell ref="EJ87:EW87"/>
    <mergeCell ref="EX87:FL87"/>
    <mergeCell ref="FM87:FZ87"/>
    <mergeCell ref="GA87:GN87"/>
    <mergeCell ref="GO87:HC87"/>
    <mergeCell ref="HD87:HQ87"/>
    <mergeCell ref="HR87:IE87"/>
    <mergeCell ref="B88:AX88"/>
    <mergeCell ref="AY88:BM88"/>
    <mergeCell ref="BN88:CB88"/>
    <mergeCell ref="CC88:CQ88"/>
    <mergeCell ref="CR88:DF88"/>
    <mergeCell ref="DG88:DU88"/>
    <mergeCell ref="DV88:EI88"/>
    <mergeCell ref="EJ88:EW88"/>
    <mergeCell ref="EX88:FL88"/>
    <mergeCell ref="FM88:FZ88"/>
    <mergeCell ref="GA88:GN88"/>
    <mergeCell ref="GO88:HC88"/>
    <mergeCell ref="HD88:HQ88"/>
    <mergeCell ref="HR88:IE88"/>
    <mergeCell ref="B89:AX89"/>
    <mergeCell ref="AY89:BM89"/>
    <mergeCell ref="BN89:CB89"/>
    <mergeCell ref="CC89:CQ89"/>
    <mergeCell ref="CR89:DF89"/>
    <mergeCell ref="DG89:DU89"/>
    <mergeCell ref="DV89:EI89"/>
    <mergeCell ref="EJ89:EW89"/>
    <mergeCell ref="EX89:FL89"/>
    <mergeCell ref="FM89:FZ89"/>
    <mergeCell ref="GA89:GN89"/>
    <mergeCell ref="GO89:HC89"/>
    <mergeCell ref="HD89:HQ89"/>
    <mergeCell ref="HR89:IE89"/>
    <mergeCell ref="B90:AX90"/>
    <mergeCell ref="AY90:BM90"/>
    <mergeCell ref="BN90:CB90"/>
    <mergeCell ref="CC90:CQ90"/>
    <mergeCell ref="CR90:DF90"/>
    <mergeCell ref="DG90:DU90"/>
    <mergeCell ref="DV90:EI90"/>
    <mergeCell ref="EJ90:EW90"/>
    <mergeCell ref="EX90:FL90"/>
    <mergeCell ref="FM90:FZ90"/>
    <mergeCell ref="GA90:GN90"/>
    <mergeCell ref="GO90:HC90"/>
    <mergeCell ref="HD90:HQ90"/>
    <mergeCell ref="HR90:IE90"/>
    <mergeCell ref="B91:AX91"/>
    <mergeCell ref="AY91:BM91"/>
    <mergeCell ref="BN91:CB91"/>
    <mergeCell ref="CC91:CQ91"/>
    <mergeCell ref="CR91:DF91"/>
    <mergeCell ref="DG91:DU91"/>
    <mergeCell ref="DV91:EI91"/>
    <mergeCell ref="EJ91:EW91"/>
    <mergeCell ref="EX91:FL91"/>
    <mergeCell ref="FM91:FZ91"/>
    <mergeCell ref="GA91:GN91"/>
    <mergeCell ref="GO91:HC91"/>
    <mergeCell ref="HD91:HQ91"/>
    <mergeCell ref="HR91:IE91"/>
    <mergeCell ref="B92:AX92"/>
    <mergeCell ref="AY92:BM92"/>
    <mergeCell ref="BN92:CB92"/>
    <mergeCell ref="CC92:CQ92"/>
    <mergeCell ref="CR92:DF92"/>
    <mergeCell ref="DG92:DU92"/>
    <mergeCell ref="DV92:EI92"/>
    <mergeCell ref="EJ92:EW92"/>
    <mergeCell ref="EX92:FL92"/>
    <mergeCell ref="FM92:FZ92"/>
    <mergeCell ref="GA92:GN92"/>
    <mergeCell ref="GO92:HC92"/>
    <mergeCell ref="HD92:HQ92"/>
    <mergeCell ref="HR92:IE92"/>
    <mergeCell ref="B93:AX93"/>
    <mergeCell ref="AY93:BM93"/>
    <mergeCell ref="BN93:CB93"/>
    <mergeCell ref="CC93:CQ93"/>
    <mergeCell ref="CR93:DF93"/>
    <mergeCell ref="DG93:DU93"/>
    <mergeCell ref="DV93:EI93"/>
    <mergeCell ref="EJ93:EW93"/>
    <mergeCell ref="EX93:FL93"/>
    <mergeCell ref="FM93:FZ93"/>
    <mergeCell ref="GA93:GN93"/>
    <mergeCell ref="GO93:HC93"/>
    <mergeCell ref="HD93:HQ93"/>
    <mergeCell ref="HR93:IE93"/>
    <mergeCell ref="B94:AX94"/>
    <mergeCell ref="AY94:BM94"/>
    <mergeCell ref="BN94:CB94"/>
    <mergeCell ref="CC94:CQ94"/>
    <mergeCell ref="CR94:DF94"/>
    <mergeCell ref="DG94:DU94"/>
    <mergeCell ref="DV94:EI94"/>
    <mergeCell ref="EJ94:EW94"/>
    <mergeCell ref="EX94:FL94"/>
    <mergeCell ref="FM94:FZ94"/>
    <mergeCell ref="GA94:GN94"/>
    <mergeCell ref="GO94:HC94"/>
    <mergeCell ref="HD94:HQ94"/>
    <mergeCell ref="HR94:IE94"/>
    <mergeCell ref="B95:AX95"/>
    <mergeCell ref="AY95:BM95"/>
    <mergeCell ref="BN95:CB95"/>
    <mergeCell ref="CC95:CQ95"/>
    <mergeCell ref="CR95:DF95"/>
    <mergeCell ref="DG95:DU95"/>
    <mergeCell ref="DV95:EI95"/>
    <mergeCell ref="EJ95:EW95"/>
    <mergeCell ref="EX95:FL95"/>
    <mergeCell ref="FM95:FZ95"/>
    <mergeCell ref="GA95:GN95"/>
    <mergeCell ref="GO95:HC95"/>
    <mergeCell ref="HD95:HQ95"/>
    <mergeCell ref="HR95:IE95"/>
    <mergeCell ref="B96:AX96"/>
    <mergeCell ref="AY96:BM96"/>
    <mergeCell ref="BN96:CB96"/>
    <mergeCell ref="CC96:CQ96"/>
    <mergeCell ref="CR96:DF96"/>
    <mergeCell ref="DG96:DU96"/>
    <mergeCell ref="DV96:EI96"/>
    <mergeCell ref="EJ96:EW96"/>
    <mergeCell ref="EX96:FL96"/>
    <mergeCell ref="FM96:FZ96"/>
    <mergeCell ref="GA96:GN96"/>
    <mergeCell ref="GO96:HC96"/>
    <mergeCell ref="HD96:HQ96"/>
    <mergeCell ref="HR96:IE96"/>
    <mergeCell ref="B97:AX97"/>
    <mergeCell ref="AY97:BM97"/>
    <mergeCell ref="BN97:CB97"/>
    <mergeCell ref="CC97:CQ97"/>
    <mergeCell ref="CR97:DF97"/>
    <mergeCell ref="DG97:DU97"/>
    <mergeCell ref="DV97:EI97"/>
    <mergeCell ref="EJ97:EW97"/>
    <mergeCell ref="EX97:FL97"/>
    <mergeCell ref="FM97:FZ97"/>
    <mergeCell ref="GA97:GN97"/>
    <mergeCell ref="GO97:HC97"/>
    <mergeCell ref="HD97:HQ97"/>
    <mergeCell ref="HR97:IE97"/>
    <mergeCell ref="B98:AX98"/>
    <mergeCell ref="AY98:BM98"/>
    <mergeCell ref="BN98:CB98"/>
    <mergeCell ref="CC98:CQ98"/>
    <mergeCell ref="CR98:DF98"/>
    <mergeCell ref="DG98:DU98"/>
    <mergeCell ref="DV98:EI98"/>
    <mergeCell ref="EJ98:EW98"/>
    <mergeCell ref="EX98:FL98"/>
    <mergeCell ref="FM98:FZ98"/>
    <mergeCell ref="GA98:GN98"/>
    <mergeCell ref="GO98:HC98"/>
    <mergeCell ref="HD98:HQ98"/>
    <mergeCell ref="HR98:IE98"/>
    <mergeCell ref="B99:AX99"/>
    <mergeCell ref="AY99:BM99"/>
    <mergeCell ref="BN99:CB99"/>
    <mergeCell ref="CC99:CQ99"/>
    <mergeCell ref="CR99:DF99"/>
    <mergeCell ref="DG99:DU99"/>
    <mergeCell ref="DV99:EI99"/>
    <mergeCell ref="EJ99:EW99"/>
    <mergeCell ref="EX99:FL99"/>
    <mergeCell ref="FM99:FZ99"/>
    <mergeCell ref="GA99:GN99"/>
    <mergeCell ref="GO99:HC99"/>
    <mergeCell ref="HD99:HQ99"/>
    <mergeCell ref="HR99:IE99"/>
    <mergeCell ref="B100:AX100"/>
    <mergeCell ref="AY100:BM100"/>
    <mergeCell ref="BN100:CB100"/>
    <mergeCell ref="CC100:CQ100"/>
    <mergeCell ref="CR100:DF100"/>
    <mergeCell ref="DG100:DU100"/>
    <mergeCell ref="DV100:EI100"/>
    <mergeCell ref="EJ100:EW100"/>
    <mergeCell ref="EX100:FL100"/>
    <mergeCell ref="FM100:FZ100"/>
    <mergeCell ref="GA100:GN100"/>
    <mergeCell ref="GO100:HC100"/>
    <mergeCell ref="HD100:HQ100"/>
    <mergeCell ref="HR100:IE100"/>
    <mergeCell ref="B101:AX101"/>
    <mergeCell ref="AY101:BM101"/>
    <mergeCell ref="BN101:CB101"/>
    <mergeCell ref="CC101:CQ101"/>
    <mergeCell ref="CR101:DF101"/>
    <mergeCell ref="DG101:DU101"/>
    <mergeCell ref="DV101:EI101"/>
    <mergeCell ref="EJ101:EW101"/>
    <mergeCell ref="EX101:FL101"/>
    <mergeCell ref="FM101:FZ101"/>
    <mergeCell ref="GA101:GN101"/>
    <mergeCell ref="GO101:HC101"/>
    <mergeCell ref="HD101:HQ101"/>
    <mergeCell ref="HR101:IE101"/>
    <mergeCell ref="B102:AX102"/>
    <mergeCell ref="AY102:BM102"/>
    <mergeCell ref="BN102:CB102"/>
    <mergeCell ref="CC102:CQ102"/>
    <mergeCell ref="CR102:DF102"/>
    <mergeCell ref="DG102:DU102"/>
    <mergeCell ref="DV102:EI102"/>
    <mergeCell ref="EJ102:EW102"/>
    <mergeCell ref="EX102:FL102"/>
    <mergeCell ref="FM102:FZ102"/>
    <mergeCell ref="GA102:GN102"/>
    <mergeCell ref="GO102:HC102"/>
    <mergeCell ref="HD102:HQ102"/>
    <mergeCell ref="HR102:IE102"/>
    <mergeCell ref="B103:AX103"/>
    <mergeCell ref="AY103:BM103"/>
    <mergeCell ref="BN103:CB103"/>
    <mergeCell ref="CC103:CQ103"/>
    <mergeCell ref="CR103:DF103"/>
    <mergeCell ref="DG103:DU103"/>
    <mergeCell ref="DV103:EI103"/>
    <mergeCell ref="EJ103:EW103"/>
    <mergeCell ref="EX103:FL103"/>
    <mergeCell ref="FM103:FZ103"/>
    <mergeCell ref="GA103:GN103"/>
    <mergeCell ref="GO103:HC103"/>
    <mergeCell ref="HD103:HQ103"/>
    <mergeCell ref="HR103:IE103"/>
    <mergeCell ref="B104:AX104"/>
    <mergeCell ref="AY104:BM104"/>
    <mergeCell ref="BN104:CB104"/>
    <mergeCell ref="CC104:CQ104"/>
    <mergeCell ref="CR104:DF104"/>
    <mergeCell ref="DG104:DU104"/>
    <mergeCell ref="DV104:EI104"/>
    <mergeCell ref="EJ104:EW104"/>
    <mergeCell ref="EX104:FL104"/>
    <mergeCell ref="FM104:FZ104"/>
    <mergeCell ref="GA104:GN104"/>
    <mergeCell ref="GO104:HC104"/>
    <mergeCell ref="HD104:HQ104"/>
    <mergeCell ref="HR104:IE104"/>
    <mergeCell ref="B105:AX105"/>
    <mergeCell ref="AY105:BM105"/>
    <mergeCell ref="BN105:CB105"/>
    <mergeCell ref="CC105:CQ105"/>
    <mergeCell ref="CR105:DF105"/>
    <mergeCell ref="DG105:DU105"/>
    <mergeCell ref="DV105:EI105"/>
    <mergeCell ref="EJ105:EW105"/>
    <mergeCell ref="EX105:FL105"/>
    <mergeCell ref="FM105:FZ105"/>
    <mergeCell ref="GA105:GN105"/>
    <mergeCell ref="GO105:HC105"/>
    <mergeCell ref="HD105:HQ105"/>
    <mergeCell ref="HR105:IE105"/>
    <mergeCell ref="B106:AX106"/>
    <mergeCell ref="AY106:BM106"/>
    <mergeCell ref="BN106:CB106"/>
    <mergeCell ref="CC106:CQ106"/>
    <mergeCell ref="CR106:DF106"/>
    <mergeCell ref="DG106:DU106"/>
    <mergeCell ref="DV106:EI106"/>
    <mergeCell ref="EJ106:EW106"/>
    <mergeCell ref="EX106:FL106"/>
    <mergeCell ref="FM106:FZ106"/>
    <mergeCell ref="GA106:GN106"/>
    <mergeCell ref="GO106:HC106"/>
    <mergeCell ref="HD106:HQ106"/>
    <mergeCell ref="HR106:IE106"/>
    <mergeCell ref="B107:AX107"/>
    <mergeCell ref="AY107:BM107"/>
    <mergeCell ref="BN107:CB107"/>
    <mergeCell ref="CC107:CQ107"/>
    <mergeCell ref="CR107:DF107"/>
    <mergeCell ref="DG107:DU107"/>
    <mergeCell ref="DV107:EI107"/>
    <mergeCell ref="EJ107:EW107"/>
    <mergeCell ref="EX107:FL107"/>
    <mergeCell ref="FM107:FZ107"/>
    <mergeCell ref="GA107:GN107"/>
    <mergeCell ref="GO107:HC107"/>
    <mergeCell ref="HD107:HQ107"/>
    <mergeCell ref="HR107:IE107"/>
    <mergeCell ref="B108:AX108"/>
    <mergeCell ref="AY108:BM108"/>
    <mergeCell ref="BN108:CB108"/>
    <mergeCell ref="CC108:CQ108"/>
    <mergeCell ref="CR108:DF108"/>
    <mergeCell ref="DG108:DU108"/>
    <mergeCell ref="DV108:EI108"/>
    <mergeCell ref="EJ108:EW108"/>
    <mergeCell ref="EX108:FL108"/>
    <mergeCell ref="FM108:FZ108"/>
    <mergeCell ref="GA108:GN108"/>
    <mergeCell ref="GO108:HC108"/>
    <mergeCell ref="HD108:HQ108"/>
    <mergeCell ref="HR108:IE108"/>
    <mergeCell ref="B109:AX109"/>
    <mergeCell ref="AY109:BM109"/>
    <mergeCell ref="BN109:CB109"/>
    <mergeCell ref="CC109:CQ109"/>
    <mergeCell ref="CR109:DF109"/>
    <mergeCell ref="DG109:DU109"/>
    <mergeCell ref="DV109:EI109"/>
    <mergeCell ref="EJ109:EW109"/>
    <mergeCell ref="EX109:FL109"/>
    <mergeCell ref="FM109:FZ109"/>
    <mergeCell ref="GA109:GN109"/>
    <mergeCell ref="GO109:HC109"/>
    <mergeCell ref="HD109:HQ109"/>
    <mergeCell ref="HR109:IE109"/>
    <mergeCell ref="B110:AX110"/>
    <mergeCell ref="AY110:BM110"/>
    <mergeCell ref="BN110:CB110"/>
    <mergeCell ref="CC110:CQ110"/>
    <mergeCell ref="CR110:DF110"/>
    <mergeCell ref="DG110:DU110"/>
    <mergeCell ref="DV110:EI110"/>
    <mergeCell ref="EJ110:EW110"/>
    <mergeCell ref="EX110:FL110"/>
    <mergeCell ref="FM110:FZ110"/>
    <mergeCell ref="GA110:GN110"/>
    <mergeCell ref="GO110:HC110"/>
    <mergeCell ref="HD110:HQ110"/>
    <mergeCell ref="HR110:IE110"/>
    <mergeCell ref="B111:AX111"/>
    <mergeCell ref="AY111:BM111"/>
    <mergeCell ref="BN111:CB111"/>
    <mergeCell ref="CC111:CQ111"/>
    <mergeCell ref="CR111:DF111"/>
    <mergeCell ref="DG111:DU111"/>
    <mergeCell ref="DV111:EI111"/>
    <mergeCell ref="EJ111:EW111"/>
    <mergeCell ref="EX111:FL111"/>
    <mergeCell ref="FM111:FZ111"/>
    <mergeCell ref="GA111:GN111"/>
    <mergeCell ref="GO111:HC111"/>
    <mergeCell ref="HD111:HQ111"/>
    <mergeCell ref="HR111:IE111"/>
    <mergeCell ref="B112:AX112"/>
    <mergeCell ref="AY112:BM112"/>
    <mergeCell ref="BN112:CB112"/>
    <mergeCell ref="CC112:CQ112"/>
    <mergeCell ref="CR112:DF112"/>
    <mergeCell ref="DG112:DU112"/>
    <mergeCell ref="DV112:EI112"/>
    <mergeCell ref="EJ112:EW112"/>
    <mergeCell ref="EX112:FL112"/>
    <mergeCell ref="FM112:FZ112"/>
    <mergeCell ref="GA112:GN112"/>
    <mergeCell ref="GO112:HC112"/>
    <mergeCell ref="HD112:HQ112"/>
    <mergeCell ref="HR112:IE112"/>
    <mergeCell ref="B113:AX113"/>
    <mergeCell ref="AY113:BM113"/>
    <mergeCell ref="BN113:CB113"/>
    <mergeCell ref="CC113:CQ113"/>
    <mergeCell ref="CR113:DF113"/>
    <mergeCell ref="DG113:DU113"/>
    <mergeCell ref="DV113:EI113"/>
    <mergeCell ref="EJ113:EW113"/>
    <mergeCell ref="EX113:FL113"/>
    <mergeCell ref="FM113:FZ113"/>
    <mergeCell ref="GA113:GN113"/>
    <mergeCell ref="GO113:HC113"/>
    <mergeCell ref="HD113:HQ113"/>
    <mergeCell ref="HR113:IE113"/>
    <mergeCell ref="B114:AX114"/>
    <mergeCell ref="AY114:BM114"/>
    <mergeCell ref="BN114:CB114"/>
    <mergeCell ref="CC114:CQ114"/>
    <mergeCell ref="CR114:DF114"/>
    <mergeCell ref="DG114:DU114"/>
    <mergeCell ref="DV114:EI114"/>
    <mergeCell ref="EJ114:EW114"/>
    <mergeCell ref="EX114:FL114"/>
    <mergeCell ref="FM114:FZ114"/>
    <mergeCell ref="GA114:GN114"/>
    <mergeCell ref="GO114:HC114"/>
    <mergeCell ref="HD114:HQ114"/>
    <mergeCell ref="HR114:IE114"/>
    <mergeCell ref="B115:AX115"/>
    <mergeCell ref="AY115:BM115"/>
    <mergeCell ref="BN115:CB115"/>
    <mergeCell ref="CC115:CQ115"/>
    <mergeCell ref="CR115:DF115"/>
    <mergeCell ref="DG115:DU115"/>
    <mergeCell ref="DV115:EI115"/>
    <mergeCell ref="EJ115:EW115"/>
    <mergeCell ref="EX115:FL115"/>
    <mergeCell ref="FM115:FZ115"/>
    <mergeCell ref="GA115:GN115"/>
    <mergeCell ref="GO115:HC115"/>
    <mergeCell ref="HD115:HQ115"/>
    <mergeCell ref="HR115:IE115"/>
    <mergeCell ref="B116:AX116"/>
    <mergeCell ref="AY116:BM116"/>
    <mergeCell ref="BN116:CB116"/>
    <mergeCell ref="CC116:CQ116"/>
    <mergeCell ref="CR116:DF116"/>
    <mergeCell ref="DG116:DU116"/>
    <mergeCell ref="DV116:EI116"/>
    <mergeCell ref="EJ116:EW116"/>
    <mergeCell ref="EX116:FL116"/>
    <mergeCell ref="FM116:FZ116"/>
    <mergeCell ref="GA116:GN116"/>
    <mergeCell ref="GO116:HC116"/>
    <mergeCell ref="HD116:HQ116"/>
    <mergeCell ref="HR116:IE116"/>
    <mergeCell ref="B117:AX117"/>
    <mergeCell ref="AY117:BM117"/>
    <mergeCell ref="BN117:CB117"/>
    <mergeCell ref="CC117:CQ117"/>
    <mergeCell ref="CR117:DF117"/>
    <mergeCell ref="DG117:DU117"/>
    <mergeCell ref="DV117:EI117"/>
    <mergeCell ref="EJ117:EW117"/>
    <mergeCell ref="EX117:FL117"/>
    <mergeCell ref="FM117:FZ117"/>
    <mergeCell ref="GA117:GN117"/>
    <mergeCell ref="GO117:HC117"/>
    <mergeCell ref="HD117:HQ117"/>
    <mergeCell ref="HR117:IE117"/>
    <mergeCell ref="B118:AX118"/>
    <mergeCell ref="AY118:BM118"/>
    <mergeCell ref="BN118:CB118"/>
    <mergeCell ref="CC118:CQ118"/>
    <mergeCell ref="CR118:DF118"/>
    <mergeCell ref="DG118:DU118"/>
    <mergeCell ref="DV118:EI118"/>
    <mergeCell ref="EJ118:EW118"/>
    <mergeCell ref="EX118:FL118"/>
    <mergeCell ref="FM118:FZ118"/>
    <mergeCell ref="GA118:GN118"/>
    <mergeCell ref="GO118:HC118"/>
    <mergeCell ref="HD118:HQ118"/>
    <mergeCell ref="HR118:IE118"/>
    <mergeCell ref="B119:AX119"/>
    <mergeCell ref="AY119:BM119"/>
    <mergeCell ref="BN119:CB119"/>
    <mergeCell ref="CC119:CQ119"/>
    <mergeCell ref="CR119:DF119"/>
    <mergeCell ref="DG119:DU119"/>
    <mergeCell ref="DV119:EI119"/>
    <mergeCell ref="EJ119:EW119"/>
    <mergeCell ref="EX119:FL119"/>
    <mergeCell ref="FM119:FZ119"/>
    <mergeCell ref="GA119:GN119"/>
    <mergeCell ref="GO119:HC119"/>
    <mergeCell ref="HD119:HQ119"/>
    <mergeCell ref="HR119:IE119"/>
    <mergeCell ref="B120:AX120"/>
    <mergeCell ref="AY120:BM120"/>
    <mergeCell ref="BN120:CB120"/>
    <mergeCell ref="CC120:CQ120"/>
    <mergeCell ref="CR120:DF120"/>
    <mergeCell ref="DG120:DU120"/>
    <mergeCell ref="DV120:EI120"/>
    <mergeCell ref="EJ120:EW120"/>
    <mergeCell ref="EX120:FL120"/>
    <mergeCell ref="FM120:FZ120"/>
    <mergeCell ref="GA120:GN120"/>
    <mergeCell ref="GO120:HC120"/>
    <mergeCell ref="HD120:HQ120"/>
    <mergeCell ref="HR120:IE120"/>
    <mergeCell ref="B121:AX121"/>
    <mergeCell ref="AY121:BM121"/>
    <mergeCell ref="BN121:CB121"/>
    <mergeCell ref="CC121:CQ121"/>
    <mergeCell ref="CR121:DF121"/>
    <mergeCell ref="DG121:DU121"/>
    <mergeCell ref="DV121:EI121"/>
    <mergeCell ref="EJ121:EW121"/>
    <mergeCell ref="EX121:FL121"/>
    <mergeCell ref="FM121:FZ121"/>
    <mergeCell ref="GA121:GN121"/>
    <mergeCell ref="GO121:HC121"/>
    <mergeCell ref="HD121:HQ121"/>
    <mergeCell ref="HR121:IE121"/>
    <mergeCell ref="B122:AX122"/>
    <mergeCell ref="AY122:BM122"/>
    <mergeCell ref="BN122:CB122"/>
    <mergeCell ref="CC122:CQ122"/>
    <mergeCell ref="CR122:DF122"/>
    <mergeCell ref="DG122:DU122"/>
    <mergeCell ref="DV122:EI122"/>
    <mergeCell ref="EJ122:EW122"/>
    <mergeCell ref="EX122:FL122"/>
    <mergeCell ref="FM122:FZ122"/>
    <mergeCell ref="GA122:GN122"/>
    <mergeCell ref="GO122:HC122"/>
    <mergeCell ref="HD122:HQ122"/>
    <mergeCell ref="HR122:IE122"/>
    <mergeCell ref="B123:AX123"/>
    <mergeCell ref="AY123:BM123"/>
    <mergeCell ref="BN123:CB123"/>
    <mergeCell ref="CC123:CQ123"/>
    <mergeCell ref="CR123:DF123"/>
    <mergeCell ref="DG123:DU123"/>
    <mergeCell ref="DV123:EI123"/>
    <mergeCell ref="EJ123:EW123"/>
    <mergeCell ref="EX123:FL123"/>
    <mergeCell ref="FM123:FZ123"/>
    <mergeCell ref="GA123:GN123"/>
    <mergeCell ref="GO123:HC123"/>
    <mergeCell ref="HD123:HQ123"/>
    <mergeCell ref="HR123:IE123"/>
    <mergeCell ref="B124:AX124"/>
    <mergeCell ref="AY124:BM124"/>
    <mergeCell ref="BN124:CB124"/>
    <mergeCell ref="CC124:CQ124"/>
    <mergeCell ref="CR124:DF124"/>
    <mergeCell ref="DG124:DU124"/>
    <mergeCell ref="DV124:EI124"/>
    <mergeCell ref="EJ124:EW124"/>
    <mergeCell ref="EX124:FL124"/>
    <mergeCell ref="FM124:FZ124"/>
    <mergeCell ref="GA124:GN124"/>
    <mergeCell ref="GO124:HC124"/>
    <mergeCell ref="HD124:HQ124"/>
    <mergeCell ref="HR124:IE124"/>
    <mergeCell ref="B125:AX125"/>
    <mergeCell ref="AY125:BM125"/>
    <mergeCell ref="BN125:CB125"/>
    <mergeCell ref="CC125:CQ125"/>
    <mergeCell ref="CR125:DF125"/>
    <mergeCell ref="DG125:DU125"/>
    <mergeCell ref="DV125:EI125"/>
    <mergeCell ref="EJ125:EW125"/>
    <mergeCell ref="EX125:FL125"/>
    <mergeCell ref="FM125:FZ125"/>
    <mergeCell ref="GA125:GN125"/>
    <mergeCell ref="GO125:HC125"/>
    <mergeCell ref="HD125:HQ125"/>
    <mergeCell ref="HR125:IE125"/>
    <mergeCell ref="B126:AX126"/>
    <mergeCell ref="AY126:BM126"/>
    <mergeCell ref="BN126:CB126"/>
    <mergeCell ref="CC126:CQ126"/>
    <mergeCell ref="CR126:DF126"/>
    <mergeCell ref="DG126:DU126"/>
    <mergeCell ref="DV126:EI126"/>
    <mergeCell ref="EJ126:EW126"/>
    <mergeCell ref="EX126:FL126"/>
    <mergeCell ref="FM126:FZ126"/>
    <mergeCell ref="GA126:GN126"/>
    <mergeCell ref="GO126:HC126"/>
    <mergeCell ref="HD126:HQ126"/>
    <mergeCell ref="HR126:IE126"/>
    <mergeCell ref="B127:AX127"/>
    <mergeCell ref="AY127:BM127"/>
    <mergeCell ref="BN127:CB127"/>
    <mergeCell ref="CC127:CQ127"/>
    <mergeCell ref="CR127:DF127"/>
    <mergeCell ref="DG127:DU127"/>
    <mergeCell ref="DV127:EI127"/>
    <mergeCell ref="EJ127:EW127"/>
    <mergeCell ref="EX127:FL127"/>
    <mergeCell ref="FM127:FZ127"/>
    <mergeCell ref="GA127:GN127"/>
    <mergeCell ref="GO127:HC127"/>
    <mergeCell ref="HD127:HQ127"/>
    <mergeCell ref="HR127:IE127"/>
    <mergeCell ref="B128:AX128"/>
    <mergeCell ref="AY128:BM128"/>
    <mergeCell ref="BN128:CB128"/>
    <mergeCell ref="CC128:CQ128"/>
    <mergeCell ref="CR128:DF128"/>
    <mergeCell ref="DG128:DU128"/>
    <mergeCell ref="DV128:EI128"/>
    <mergeCell ref="EJ128:EW128"/>
    <mergeCell ref="EX128:FL128"/>
    <mergeCell ref="FM128:FZ128"/>
    <mergeCell ref="GA128:GN128"/>
    <mergeCell ref="GO128:HC128"/>
    <mergeCell ref="HD128:HQ128"/>
    <mergeCell ref="HR128:IE128"/>
    <mergeCell ref="B129:AX129"/>
    <mergeCell ref="AY129:BM129"/>
    <mergeCell ref="BN129:CB129"/>
    <mergeCell ref="CC129:CQ129"/>
    <mergeCell ref="CR129:DF129"/>
    <mergeCell ref="DG129:DU129"/>
    <mergeCell ref="DV129:EI129"/>
    <mergeCell ref="EJ129:EW129"/>
    <mergeCell ref="EX129:FL129"/>
    <mergeCell ref="FM129:FZ129"/>
    <mergeCell ref="GA129:GN129"/>
    <mergeCell ref="GO129:HC129"/>
    <mergeCell ref="HD129:HQ129"/>
    <mergeCell ref="HR129:IE129"/>
    <mergeCell ref="B130:AX130"/>
    <mergeCell ref="AY130:BM130"/>
    <mergeCell ref="BN130:CB130"/>
    <mergeCell ref="CC130:CQ130"/>
    <mergeCell ref="CR130:DF130"/>
    <mergeCell ref="DG130:DU130"/>
    <mergeCell ref="DV130:EI130"/>
    <mergeCell ref="EJ130:EW130"/>
    <mergeCell ref="EX130:FL130"/>
    <mergeCell ref="FM130:FZ130"/>
    <mergeCell ref="GA130:GN130"/>
    <mergeCell ref="GO130:HC130"/>
    <mergeCell ref="HD130:HQ130"/>
    <mergeCell ref="HR130:IE130"/>
    <mergeCell ref="B131:AX131"/>
    <mergeCell ref="AY131:BM131"/>
    <mergeCell ref="BN131:CB131"/>
    <mergeCell ref="CC131:CQ131"/>
    <mergeCell ref="CR131:DF131"/>
    <mergeCell ref="DG131:DU131"/>
    <mergeCell ref="DV131:EI131"/>
    <mergeCell ref="EJ131:EW131"/>
    <mergeCell ref="EX131:FL131"/>
    <mergeCell ref="FM131:FZ131"/>
    <mergeCell ref="GA131:GN131"/>
    <mergeCell ref="GO131:HC131"/>
    <mergeCell ref="HD131:HQ131"/>
    <mergeCell ref="HR131:IE131"/>
    <mergeCell ref="B132:AX132"/>
    <mergeCell ref="AY132:BM132"/>
    <mergeCell ref="BN132:CB132"/>
    <mergeCell ref="CC132:CQ132"/>
    <mergeCell ref="CR132:DF132"/>
    <mergeCell ref="DG132:DU132"/>
    <mergeCell ref="DV132:EI132"/>
    <mergeCell ref="EJ132:EW132"/>
    <mergeCell ref="EX132:FL132"/>
    <mergeCell ref="FM132:FZ132"/>
    <mergeCell ref="GA132:GN132"/>
    <mergeCell ref="GO132:HC132"/>
    <mergeCell ref="HD132:HQ132"/>
    <mergeCell ref="HR132:IE132"/>
    <mergeCell ref="B133:AX133"/>
    <mergeCell ref="AY133:BM133"/>
    <mergeCell ref="BN133:CB133"/>
    <mergeCell ref="CC133:CQ133"/>
    <mergeCell ref="CR133:DF133"/>
    <mergeCell ref="DG133:DU133"/>
    <mergeCell ref="DV133:EI133"/>
    <mergeCell ref="EJ133:EW133"/>
    <mergeCell ref="EX133:FL133"/>
    <mergeCell ref="FM133:FZ133"/>
    <mergeCell ref="GA133:GN133"/>
    <mergeCell ref="GO133:HC133"/>
    <mergeCell ref="HD133:HQ133"/>
    <mergeCell ref="HR133:IE133"/>
    <mergeCell ref="B134:AX134"/>
    <mergeCell ref="AY134:BM134"/>
    <mergeCell ref="BN134:CB134"/>
    <mergeCell ref="CC134:CQ134"/>
    <mergeCell ref="CR134:DF134"/>
    <mergeCell ref="DG134:DU134"/>
    <mergeCell ref="DV134:EI134"/>
    <mergeCell ref="EJ134:EW134"/>
    <mergeCell ref="EX134:FL134"/>
    <mergeCell ref="FM134:FZ134"/>
    <mergeCell ref="GA134:GN134"/>
    <mergeCell ref="GO134:HC134"/>
    <mergeCell ref="HD134:HQ134"/>
    <mergeCell ref="HR134:IE134"/>
    <mergeCell ref="B135:AX135"/>
    <mergeCell ref="AY135:BM135"/>
    <mergeCell ref="BN135:CB135"/>
    <mergeCell ref="CC135:CQ135"/>
    <mergeCell ref="CR135:DF135"/>
    <mergeCell ref="DG135:DU135"/>
    <mergeCell ref="DV135:EI135"/>
    <mergeCell ref="EJ135:EW135"/>
    <mergeCell ref="EX135:FL135"/>
    <mergeCell ref="FM135:FZ135"/>
    <mergeCell ref="GA135:GN135"/>
    <mergeCell ref="GO135:HC135"/>
    <mergeCell ref="HD135:HQ135"/>
    <mergeCell ref="HR135:IE135"/>
    <mergeCell ref="B136:AX136"/>
    <mergeCell ref="AY136:BM136"/>
    <mergeCell ref="BN136:CB136"/>
    <mergeCell ref="CC136:CQ136"/>
    <mergeCell ref="CR136:DF136"/>
    <mergeCell ref="DG136:DU136"/>
    <mergeCell ref="DV136:EI136"/>
    <mergeCell ref="EJ136:EW136"/>
    <mergeCell ref="EX136:FL136"/>
    <mergeCell ref="FM136:FZ136"/>
    <mergeCell ref="GA136:GN136"/>
    <mergeCell ref="GO136:HC136"/>
    <mergeCell ref="HD136:HQ136"/>
    <mergeCell ref="HR136:IE136"/>
    <mergeCell ref="B137:AX137"/>
    <mergeCell ref="AY137:BM137"/>
    <mergeCell ref="BN137:CB137"/>
    <mergeCell ref="CC137:CQ137"/>
    <mergeCell ref="CR137:DF137"/>
    <mergeCell ref="DG137:DU137"/>
    <mergeCell ref="DV137:EI137"/>
    <mergeCell ref="EJ137:EW137"/>
    <mergeCell ref="EX137:FL137"/>
    <mergeCell ref="FM137:FZ137"/>
    <mergeCell ref="GA137:GN137"/>
    <mergeCell ref="GO137:HC137"/>
    <mergeCell ref="HD137:HQ137"/>
    <mergeCell ref="HR137:IE137"/>
    <mergeCell ref="B138:AX138"/>
    <mergeCell ref="AY138:BM138"/>
    <mergeCell ref="BN138:CB138"/>
    <mergeCell ref="CC138:CQ138"/>
    <mergeCell ref="CR138:DF138"/>
    <mergeCell ref="DG138:DU138"/>
    <mergeCell ref="DV138:EI138"/>
    <mergeCell ref="EJ138:EW138"/>
    <mergeCell ref="EX138:FL138"/>
    <mergeCell ref="FM138:FZ138"/>
    <mergeCell ref="GA138:GN138"/>
    <mergeCell ref="GO138:HC138"/>
    <mergeCell ref="HD138:HQ138"/>
    <mergeCell ref="HR138:IE138"/>
    <mergeCell ref="B139:AX139"/>
    <mergeCell ref="AY139:BM139"/>
    <mergeCell ref="BN139:CB139"/>
    <mergeCell ref="CC139:CQ139"/>
    <mergeCell ref="CR139:DF139"/>
    <mergeCell ref="DG139:DU139"/>
    <mergeCell ref="DV139:EI139"/>
    <mergeCell ref="EJ139:EW139"/>
    <mergeCell ref="EX139:FL139"/>
    <mergeCell ref="FM139:FZ139"/>
    <mergeCell ref="GA139:GN139"/>
    <mergeCell ref="GO139:HC139"/>
    <mergeCell ref="HD139:HQ139"/>
    <mergeCell ref="HR139:IE139"/>
    <mergeCell ref="B140:AX140"/>
    <mergeCell ref="AY140:BM140"/>
    <mergeCell ref="BN140:CB140"/>
    <mergeCell ref="CC140:CQ140"/>
    <mergeCell ref="CR140:DF140"/>
    <mergeCell ref="DG140:DU140"/>
    <mergeCell ref="DV140:EI140"/>
    <mergeCell ref="EJ140:EW140"/>
    <mergeCell ref="EX140:FL140"/>
    <mergeCell ref="FM140:FZ140"/>
    <mergeCell ref="GA140:GN140"/>
    <mergeCell ref="GO140:HC140"/>
    <mergeCell ref="HD140:HQ140"/>
    <mergeCell ref="HR140:IE140"/>
    <mergeCell ref="B141:AX141"/>
    <mergeCell ref="AY141:BM141"/>
    <mergeCell ref="BN141:CB141"/>
    <mergeCell ref="CC141:CQ141"/>
    <mergeCell ref="CR141:DF141"/>
    <mergeCell ref="DG141:DU141"/>
    <mergeCell ref="DV141:EI141"/>
    <mergeCell ref="EJ141:EW141"/>
    <mergeCell ref="EX141:FL141"/>
    <mergeCell ref="FM141:FZ141"/>
    <mergeCell ref="GA141:GN141"/>
    <mergeCell ref="GO141:HC141"/>
    <mergeCell ref="HD141:HQ141"/>
    <mergeCell ref="HR141:IE141"/>
    <mergeCell ref="B142:AX142"/>
    <mergeCell ref="AY142:BM142"/>
    <mergeCell ref="BN142:CB142"/>
    <mergeCell ref="CC142:CQ142"/>
    <mergeCell ref="CR142:DF142"/>
    <mergeCell ref="DG142:DU142"/>
    <mergeCell ref="DV142:EI142"/>
    <mergeCell ref="EJ142:EW142"/>
    <mergeCell ref="EX142:FL142"/>
    <mergeCell ref="FM142:FZ142"/>
    <mergeCell ref="GA142:GN142"/>
    <mergeCell ref="GO142:HC142"/>
    <mergeCell ref="HD142:HQ142"/>
    <mergeCell ref="HR142:IE142"/>
    <mergeCell ref="B143:AX143"/>
    <mergeCell ref="AY143:BM143"/>
    <mergeCell ref="BN143:CB143"/>
    <mergeCell ref="CC143:CQ143"/>
    <mergeCell ref="CR143:DF143"/>
    <mergeCell ref="DG143:DU143"/>
    <mergeCell ref="DV143:EI143"/>
    <mergeCell ref="EJ143:EW143"/>
    <mergeCell ref="EX143:FL143"/>
    <mergeCell ref="FM143:FZ143"/>
    <mergeCell ref="GA143:GN143"/>
    <mergeCell ref="GO143:HC143"/>
    <mergeCell ref="HD143:HQ143"/>
    <mergeCell ref="HR143:IE143"/>
    <mergeCell ref="B144:AX144"/>
    <mergeCell ref="AY144:BM144"/>
    <mergeCell ref="BN144:CB144"/>
    <mergeCell ref="CC144:CQ144"/>
    <mergeCell ref="CR144:DF144"/>
    <mergeCell ref="DG144:DU144"/>
    <mergeCell ref="DV144:EI144"/>
    <mergeCell ref="EJ144:EW144"/>
    <mergeCell ref="EX144:FL144"/>
    <mergeCell ref="FM144:FZ144"/>
    <mergeCell ref="GA144:GN144"/>
    <mergeCell ref="GO144:HC144"/>
    <mergeCell ref="HD144:HQ144"/>
    <mergeCell ref="HR144:IE144"/>
    <mergeCell ref="B145:AX145"/>
    <mergeCell ref="AY145:BM145"/>
    <mergeCell ref="BN145:CB145"/>
    <mergeCell ref="CC145:CQ145"/>
    <mergeCell ref="CR145:DF145"/>
    <mergeCell ref="DG145:DU145"/>
    <mergeCell ref="DV145:EI145"/>
    <mergeCell ref="EJ145:EW145"/>
    <mergeCell ref="EX145:FL145"/>
    <mergeCell ref="FM145:FZ145"/>
    <mergeCell ref="GA145:GN145"/>
    <mergeCell ref="GO145:HC145"/>
    <mergeCell ref="HD145:HQ145"/>
    <mergeCell ref="HR145:IE145"/>
    <mergeCell ref="B146:AX146"/>
    <mergeCell ref="AY146:BM146"/>
    <mergeCell ref="BN146:CB146"/>
    <mergeCell ref="CC146:CQ146"/>
    <mergeCell ref="CR146:DF146"/>
    <mergeCell ref="DG146:DU146"/>
    <mergeCell ref="DV146:EI146"/>
    <mergeCell ref="EJ146:EW146"/>
    <mergeCell ref="EX146:FL146"/>
    <mergeCell ref="FM146:FZ146"/>
    <mergeCell ref="GA146:GN146"/>
    <mergeCell ref="GO146:HC146"/>
    <mergeCell ref="HD146:HQ146"/>
    <mergeCell ref="HR146:IE146"/>
    <mergeCell ref="B147:AX147"/>
    <mergeCell ref="AY147:BM147"/>
    <mergeCell ref="BN147:CB147"/>
    <mergeCell ref="CC147:CQ147"/>
    <mergeCell ref="CR147:DF147"/>
    <mergeCell ref="DG147:DU147"/>
    <mergeCell ref="DV147:EI147"/>
    <mergeCell ref="EJ147:EW147"/>
    <mergeCell ref="EX147:FL147"/>
    <mergeCell ref="FM147:FZ147"/>
    <mergeCell ref="GA147:GN147"/>
    <mergeCell ref="GO147:HC147"/>
    <mergeCell ref="HD147:HQ147"/>
    <mergeCell ref="HR147:IE147"/>
    <mergeCell ref="B148:AX148"/>
    <mergeCell ref="AY148:BM148"/>
    <mergeCell ref="BN148:CB148"/>
    <mergeCell ref="CC148:CQ148"/>
    <mergeCell ref="CR148:DF148"/>
    <mergeCell ref="DG148:DU148"/>
    <mergeCell ref="DV148:EI148"/>
    <mergeCell ref="EJ148:EW148"/>
    <mergeCell ref="EX148:FL148"/>
    <mergeCell ref="FM148:FZ148"/>
    <mergeCell ref="GA148:GN148"/>
    <mergeCell ref="GO148:HC148"/>
    <mergeCell ref="HD148:HQ148"/>
    <mergeCell ref="HR148:IE148"/>
    <mergeCell ref="B149:AX149"/>
    <mergeCell ref="AY149:BM149"/>
    <mergeCell ref="BN149:CB149"/>
    <mergeCell ref="CC149:CQ149"/>
    <mergeCell ref="CR149:DF149"/>
    <mergeCell ref="DG149:DU149"/>
    <mergeCell ref="DV149:EI149"/>
    <mergeCell ref="EJ149:EW149"/>
    <mergeCell ref="EX149:FL149"/>
    <mergeCell ref="FM149:FZ149"/>
    <mergeCell ref="GA149:GN149"/>
    <mergeCell ref="GO149:HC149"/>
    <mergeCell ref="HD149:HQ149"/>
    <mergeCell ref="HR149:IE149"/>
    <mergeCell ref="B150:AX150"/>
    <mergeCell ref="AY150:BM150"/>
    <mergeCell ref="BN150:CB150"/>
    <mergeCell ref="CC150:CQ150"/>
    <mergeCell ref="CR150:DF150"/>
    <mergeCell ref="DG150:DU150"/>
    <mergeCell ref="DV150:EI150"/>
    <mergeCell ref="EJ150:EW150"/>
    <mergeCell ref="EX150:FL150"/>
    <mergeCell ref="FM150:FZ150"/>
    <mergeCell ref="GA150:GN150"/>
    <mergeCell ref="GO150:HC150"/>
    <mergeCell ref="HD150:HQ150"/>
    <mergeCell ref="HR150:IE150"/>
    <mergeCell ref="B151:AX151"/>
    <mergeCell ref="AY151:BM151"/>
    <mergeCell ref="BN151:CB151"/>
    <mergeCell ref="CC151:CQ151"/>
    <mergeCell ref="CR151:DF151"/>
    <mergeCell ref="DG151:DU151"/>
    <mergeCell ref="DV151:EI151"/>
    <mergeCell ref="EJ151:EW151"/>
    <mergeCell ref="EX151:FL151"/>
    <mergeCell ref="FM151:FZ151"/>
    <mergeCell ref="GA151:GN151"/>
    <mergeCell ref="GO151:HC151"/>
    <mergeCell ref="HD151:HQ151"/>
    <mergeCell ref="HR151:IE151"/>
    <mergeCell ref="B152:AX152"/>
    <mergeCell ref="AY152:BM152"/>
    <mergeCell ref="BN152:CB152"/>
    <mergeCell ref="CC152:CQ152"/>
    <mergeCell ref="CR152:DF152"/>
    <mergeCell ref="DG152:DU152"/>
    <mergeCell ref="DV152:EI152"/>
    <mergeCell ref="EJ152:EW152"/>
    <mergeCell ref="EX152:FL152"/>
    <mergeCell ref="FM152:FZ152"/>
    <mergeCell ref="GA152:GN152"/>
    <mergeCell ref="GO152:HC152"/>
    <mergeCell ref="HD152:HQ152"/>
    <mergeCell ref="HR152:IE152"/>
    <mergeCell ref="B153:AX153"/>
    <mergeCell ref="AY153:BM153"/>
    <mergeCell ref="BN153:CB153"/>
    <mergeCell ref="CC153:CQ153"/>
    <mergeCell ref="CR153:DF153"/>
    <mergeCell ref="DG153:DU153"/>
    <mergeCell ref="DV153:EI153"/>
    <mergeCell ref="EJ153:EW153"/>
    <mergeCell ref="EX153:FL153"/>
    <mergeCell ref="FM153:FZ153"/>
    <mergeCell ref="GA153:GN153"/>
    <mergeCell ref="GO153:HC153"/>
    <mergeCell ref="HD153:HQ153"/>
    <mergeCell ref="HR153:IE153"/>
    <mergeCell ref="B154:AX154"/>
    <mergeCell ref="AY154:BM154"/>
    <mergeCell ref="BN154:CB154"/>
    <mergeCell ref="CC154:CQ154"/>
    <mergeCell ref="CR154:DF154"/>
    <mergeCell ref="DG154:DU154"/>
    <mergeCell ref="DV154:EI154"/>
    <mergeCell ref="EJ154:EW154"/>
    <mergeCell ref="EX154:FL154"/>
    <mergeCell ref="FM154:FZ154"/>
    <mergeCell ref="GA154:GN154"/>
    <mergeCell ref="GO154:HC154"/>
    <mergeCell ref="HD154:HQ154"/>
    <mergeCell ref="HR154:IE154"/>
    <mergeCell ref="B155:AX155"/>
    <mergeCell ref="AY155:BM155"/>
    <mergeCell ref="BN155:CB155"/>
    <mergeCell ref="CC155:CQ155"/>
    <mergeCell ref="CR155:DF155"/>
    <mergeCell ref="DG155:DU155"/>
    <mergeCell ref="DV155:EI155"/>
    <mergeCell ref="EJ155:EW155"/>
    <mergeCell ref="EX155:FL155"/>
    <mergeCell ref="FM155:FZ155"/>
    <mergeCell ref="GA155:GN155"/>
    <mergeCell ref="GO155:HC155"/>
    <mergeCell ref="HD155:HQ155"/>
    <mergeCell ref="HR155:IE155"/>
    <mergeCell ref="B156:AX156"/>
    <mergeCell ref="AY156:BM156"/>
    <mergeCell ref="BN156:CB156"/>
    <mergeCell ref="CC156:CQ156"/>
    <mergeCell ref="CR156:DF156"/>
    <mergeCell ref="DG156:DU156"/>
    <mergeCell ref="DV156:EI156"/>
    <mergeCell ref="EJ156:EW156"/>
    <mergeCell ref="EX156:FL156"/>
    <mergeCell ref="FM156:FZ156"/>
    <mergeCell ref="GA156:GN156"/>
    <mergeCell ref="GO156:HC156"/>
    <mergeCell ref="HD156:HQ156"/>
    <mergeCell ref="HR156:IE156"/>
    <mergeCell ref="B157:AX157"/>
    <mergeCell ref="AY157:BM157"/>
    <mergeCell ref="BN157:CB157"/>
    <mergeCell ref="CC157:CQ157"/>
    <mergeCell ref="CR157:DF157"/>
    <mergeCell ref="DG157:DU157"/>
    <mergeCell ref="DV157:EI157"/>
    <mergeCell ref="EJ157:EW157"/>
    <mergeCell ref="EX157:FL157"/>
    <mergeCell ref="FM157:FZ157"/>
    <mergeCell ref="GA157:GN157"/>
    <mergeCell ref="GO157:HC157"/>
    <mergeCell ref="HD157:HQ157"/>
    <mergeCell ref="HR157:IE157"/>
    <mergeCell ref="B158:AX158"/>
    <mergeCell ref="AY158:BM158"/>
    <mergeCell ref="BN158:CB158"/>
    <mergeCell ref="CC158:CQ158"/>
    <mergeCell ref="CR158:DF158"/>
    <mergeCell ref="DG158:DU158"/>
    <mergeCell ref="DV158:EI158"/>
    <mergeCell ref="EJ158:EW158"/>
    <mergeCell ref="EX158:FL158"/>
    <mergeCell ref="FM158:FZ158"/>
    <mergeCell ref="GA158:GN158"/>
    <mergeCell ref="GO158:HC158"/>
    <mergeCell ref="HD158:HQ158"/>
    <mergeCell ref="HR158:IE158"/>
    <mergeCell ref="B159:AX159"/>
    <mergeCell ref="AY159:BM159"/>
    <mergeCell ref="BN159:CB159"/>
    <mergeCell ref="CC159:CQ159"/>
    <mergeCell ref="CR159:DF159"/>
    <mergeCell ref="DG159:DU159"/>
    <mergeCell ref="DV159:EI159"/>
    <mergeCell ref="EJ159:EW159"/>
    <mergeCell ref="EX159:FL159"/>
    <mergeCell ref="FM159:FZ159"/>
    <mergeCell ref="GA159:GN159"/>
    <mergeCell ref="GO159:HC159"/>
    <mergeCell ref="HD159:HQ159"/>
    <mergeCell ref="HR159:IE159"/>
    <mergeCell ref="B160:AX160"/>
    <mergeCell ref="AY160:BM160"/>
    <mergeCell ref="BN160:CB160"/>
    <mergeCell ref="CC160:CQ160"/>
    <mergeCell ref="CR160:DF160"/>
    <mergeCell ref="DG160:DU160"/>
    <mergeCell ref="DV160:EI160"/>
    <mergeCell ref="EJ160:EW160"/>
    <mergeCell ref="EX160:FL160"/>
    <mergeCell ref="FM160:FZ160"/>
    <mergeCell ref="GA160:GN160"/>
    <mergeCell ref="GO160:HC160"/>
    <mergeCell ref="HD160:HQ160"/>
    <mergeCell ref="HR160:IE160"/>
    <mergeCell ref="B161:AX161"/>
    <mergeCell ref="AY161:BM161"/>
    <mergeCell ref="BN161:CB161"/>
    <mergeCell ref="CC161:CQ161"/>
    <mergeCell ref="CR161:DF161"/>
    <mergeCell ref="DG161:DU161"/>
    <mergeCell ref="DV161:EI161"/>
    <mergeCell ref="EJ161:EW161"/>
    <mergeCell ref="EX161:FL161"/>
    <mergeCell ref="FM161:FZ161"/>
    <mergeCell ref="GA161:GN161"/>
    <mergeCell ref="GO161:HC161"/>
    <mergeCell ref="HD161:HQ161"/>
    <mergeCell ref="HR161:IE161"/>
    <mergeCell ref="B162:AX162"/>
    <mergeCell ref="AY162:BM162"/>
    <mergeCell ref="BN162:CB162"/>
    <mergeCell ref="CC162:CQ162"/>
    <mergeCell ref="CR162:DF162"/>
    <mergeCell ref="DG162:DU162"/>
    <mergeCell ref="DV162:EI162"/>
    <mergeCell ref="EJ162:EW162"/>
    <mergeCell ref="EX162:FL162"/>
    <mergeCell ref="FM162:FZ162"/>
    <mergeCell ref="GA162:GN162"/>
    <mergeCell ref="GO162:HC162"/>
    <mergeCell ref="HD162:HQ162"/>
    <mergeCell ref="HR162:IE162"/>
    <mergeCell ref="B163:AX163"/>
    <mergeCell ref="AY163:BM163"/>
    <mergeCell ref="BN163:CB163"/>
    <mergeCell ref="CC163:CQ163"/>
    <mergeCell ref="CR163:DF163"/>
    <mergeCell ref="DG163:DU163"/>
    <mergeCell ref="DV163:EI163"/>
    <mergeCell ref="EJ163:EW163"/>
    <mergeCell ref="EX163:FL163"/>
    <mergeCell ref="FM163:FZ163"/>
    <mergeCell ref="GA163:GN163"/>
    <mergeCell ref="GO163:HC163"/>
    <mergeCell ref="HD163:HQ163"/>
    <mergeCell ref="HR163:IE163"/>
    <mergeCell ref="B164:AX164"/>
    <mergeCell ref="AY164:BM164"/>
    <mergeCell ref="BN164:CB164"/>
    <mergeCell ref="CC164:CQ164"/>
    <mergeCell ref="CR164:DF164"/>
    <mergeCell ref="DG164:DU164"/>
    <mergeCell ref="DV164:EI164"/>
    <mergeCell ref="EJ164:EW164"/>
    <mergeCell ref="EX164:FL164"/>
    <mergeCell ref="FM164:FZ164"/>
    <mergeCell ref="GA164:GN164"/>
    <mergeCell ref="GO164:HC164"/>
    <mergeCell ref="HD164:HQ164"/>
    <mergeCell ref="HR164:IE164"/>
    <mergeCell ref="B165:AX165"/>
    <mergeCell ref="AY165:BM165"/>
    <mergeCell ref="BN165:CB165"/>
    <mergeCell ref="CC165:CQ165"/>
    <mergeCell ref="CR165:DF165"/>
    <mergeCell ref="DG165:DU165"/>
    <mergeCell ref="DV165:EI165"/>
    <mergeCell ref="EJ165:EW165"/>
    <mergeCell ref="EX165:FL165"/>
    <mergeCell ref="FM165:FZ165"/>
    <mergeCell ref="GA165:GN165"/>
    <mergeCell ref="GO165:HC165"/>
    <mergeCell ref="HD165:HQ165"/>
    <mergeCell ref="HR165:IE165"/>
    <mergeCell ref="B166:AX166"/>
    <mergeCell ref="AY166:BM166"/>
    <mergeCell ref="BN166:CB166"/>
    <mergeCell ref="CC166:CQ166"/>
    <mergeCell ref="CR166:DF166"/>
    <mergeCell ref="DG166:DU166"/>
    <mergeCell ref="DV166:EI166"/>
    <mergeCell ref="EJ166:EW166"/>
    <mergeCell ref="EX166:FL166"/>
    <mergeCell ref="FM166:FZ166"/>
    <mergeCell ref="GA166:GN166"/>
    <mergeCell ref="GO166:HC166"/>
    <mergeCell ref="HD166:HQ166"/>
    <mergeCell ref="HR166:IE166"/>
    <mergeCell ref="B167:AX167"/>
    <mergeCell ref="AY167:BM167"/>
    <mergeCell ref="BN167:CB167"/>
    <mergeCell ref="CC167:CQ167"/>
    <mergeCell ref="CR167:DF167"/>
    <mergeCell ref="DG167:DU167"/>
    <mergeCell ref="DV167:EI167"/>
    <mergeCell ref="EJ167:EW167"/>
    <mergeCell ref="EX167:FL167"/>
    <mergeCell ref="FM167:FZ167"/>
    <mergeCell ref="GA167:GN167"/>
    <mergeCell ref="GO167:HC167"/>
    <mergeCell ref="HD167:HQ167"/>
    <mergeCell ref="HR167:IE167"/>
    <mergeCell ref="B168:AX168"/>
    <mergeCell ref="AY168:BM168"/>
    <mergeCell ref="BN168:CB168"/>
    <mergeCell ref="CC168:CQ168"/>
    <mergeCell ref="CR168:DF168"/>
    <mergeCell ref="DG168:DU168"/>
    <mergeCell ref="DV168:EI168"/>
    <mergeCell ref="EJ168:EW168"/>
    <mergeCell ref="EX168:FL168"/>
    <mergeCell ref="FM168:FZ168"/>
    <mergeCell ref="GA168:GN168"/>
    <mergeCell ref="GO168:HC168"/>
    <mergeCell ref="HD168:HQ168"/>
    <mergeCell ref="HR168:IE168"/>
    <mergeCell ref="B169:AX169"/>
    <mergeCell ref="AY169:BM169"/>
    <mergeCell ref="BN169:CB169"/>
    <mergeCell ref="CC169:CQ169"/>
    <mergeCell ref="CR169:DF169"/>
    <mergeCell ref="DG169:DU169"/>
    <mergeCell ref="DV169:EI169"/>
    <mergeCell ref="EJ169:EW169"/>
    <mergeCell ref="EX169:FL169"/>
    <mergeCell ref="FM169:FZ169"/>
    <mergeCell ref="GA169:GN169"/>
    <mergeCell ref="GO169:HC169"/>
    <mergeCell ref="HD169:HQ169"/>
    <mergeCell ref="HR169:IE169"/>
    <mergeCell ref="B170:AX170"/>
    <mergeCell ref="AY170:BM170"/>
    <mergeCell ref="BN170:CB170"/>
    <mergeCell ref="CC170:CQ170"/>
    <mergeCell ref="CR170:DF170"/>
    <mergeCell ref="DG170:DU170"/>
    <mergeCell ref="DV170:EI170"/>
    <mergeCell ref="EJ170:EW170"/>
    <mergeCell ref="EX170:FL170"/>
    <mergeCell ref="FM170:FZ170"/>
    <mergeCell ref="GA170:GN170"/>
    <mergeCell ref="GO170:HC170"/>
    <mergeCell ref="HD170:HQ170"/>
    <mergeCell ref="HR170:IE170"/>
    <mergeCell ref="B171:AX171"/>
    <mergeCell ref="AY171:BM171"/>
    <mergeCell ref="BN171:CB171"/>
    <mergeCell ref="CC171:CQ171"/>
    <mergeCell ref="CR171:DF171"/>
    <mergeCell ref="DG171:DU171"/>
    <mergeCell ref="DV171:EI171"/>
    <mergeCell ref="EJ171:EW171"/>
    <mergeCell ref="EX171:FL171"/>
    <mergeCell ref="FM171:FZ171"/>
    <mergeCell ref="GA171:GN171"/>
    <mergeCell ref="GO171:HC171"/>
    <mergeCell ref="HD171:HQ171"/>
    <mergeCell ref="HR171:IE171"/>
    <mergeCell ref="B172:AX172"/>
    <mergeCell ref="AY172:BM172"/>
    <mergeCell ref="BN172:CB172"/>
    <mergeCell ref="CC172:CQ172"/>
    <mergeCell ref="CR172:DF172"/>
    <mergeCell ref="DG172:DU172"/>
    <mergeCell ref="DV172:EI172"/>
    <mergeCell ref="EJ172:EW172"/>
    <mergeCell ref="EX172:FL172"/>
    <mergeCell ref="FM172:FZ172"/>
    <mergeCell ref="GA172:GN172"/>
    <mergeCell ref="GO172:HC172"/>
    <mergeCell ref="HD172:HQ172"/>
    <mergeCell ref="HR172:IE172"/>
    <mergeCell ref="B173:AX173"/>
    <mergeCell ref="AY173:BM173"/>
    <mergeCell ref="BN173:CB173"/>
    <mergeCell ref="CC173:CQ173"/>
    <mergeCell ref="CR173:DF173"/>
    <mergeCell ref="DG173:DU173"/>
    <mergeCell ref="DV173:EI173"/>
    <mergeCell ref="EJ173:EW173"/>
    <mergeCell ref="EX173:FL173"/>
    <mergeCell ref="FM173:FZ173"/>
    <mergeCell ref="GA173:GN173"/>
    <mergeCell ref="GO173:HC173"/>
    <mergeCell ref="HD173:HQ173"/>
    <mergeCell ref="HR173:IE173"/>
    <mergeCell ref="B174:AX174"/>
    <mergeCell ref="AY174:BM174"/>
    <mergeCell ref="BN174:CB174"/>
    <mergeCell ref="CC174:CQ174"/>
    <mergeCell ref="CR174:DF174"/>
    <mergeCell ref="DG174:DU174"/>
    <mergeCell ref="DV174:EI174"/>
    <mergeCell ref="EJ174:EW174"/>
    <mergeCell ref="EX174:FL174"/>
    <mergeCell ref="FM174:FZ174"/>
    <mergeCell ref="GA174:GN174"/>
    <mergeCell ref="GO174:HC174"/>
    <mergeCell ref="HD174:HQ174"/>
    <mergeCell ref="HR174:IE174"/>
    <mergeCell ref="B175:AX175"/>
    <mergeCell ref="AY175:BM175"/>
    <mergeCell ref="BN175:CB175"/>
    <mergeCell ref="CC175:CQ175"/>
    <mergeCell ref="CR175:DF175"/>
    <mergeCell ref="DG175:DU175"/>
    <mergeCell ref="DV175:EI175"/>
    <mergeCell ref="EJ175:EW175"/>
    <mergeCell ref="EX175:FL175"/>
    <mergeCell ref="FM175:FZ175"/>
    <mergeCell ref="GA175:GN175"/>
    <mergeCell ref="GO175:HC175"/>
    <mergeCell ref="HD175:HQ175"/>
    <mergeCell ref="HR175:IE175"/>
    <mergeCell ref="B176:AX176"/>
    <mergeCell ref="AY176:BM176"/>
    <mergeCell ref="BN176:CB176"/>
    <mergeCell ref="CC176:CQ176"/>
    <mergeCell ref="CR176:DF176"/>
    <mergeCell ref="DG176:DU176"/>
    <mergeCell ref="DV176:EI176"/>
    <mergeCell ref="EJ176:EW176"/>
    <mergeCell ref="EX176:FL176"/>
    <mergeCell ref="FM176:FZ176"/>
    <mergeCell ref="GA176:GN176"/>
    <mergeCell ref="GO176:HC176"/>
    <mergeCell ref="HD176:HQ176"/>
    <mergeCell ref="HR176:IE176"/>
    <mergeCell ref="B177:AX177"/>
    <mergeCell ref="AY177:BM177"/>
    <mergeCell ref="BN177:CB177"/>
    <mergeCell ref="CC177:CQ177"/>
    <mergeCell ref="CR177:DF177"/>
    <mergeCell ref="DG177:DU177"/>
    <mergeCell ref="DV177:EI177"/>
    <mergeCell ref="EJ177:EW177"/>
    <mergeCell ref="EX177:FL177"/>
    <mergeCell ref="FM177:FZ177"/>
    <mergeCell ref="GA177:GN177"/>
    <mergeCell ref="GO177:HC177"/>
    <mergeCell ref="HD177:HQ177"/>
    <mergeCell ref="HR177:IE177"/>
    <mergeCell ref="B178:AX178"/>
    <mergeCell ref="AY178:BM178"/>
    <mergeCell ref="BN178:CB178"/>
    <mergeCell ref="CC178:CQ178"/>
    <mergeCell ref="CR178:DF178"/>
    <mergeCell ref="DG178:DU178"/>
    <mergeCell ref="DV178:EI178"/>
    <mergeCell ref="EJ178:EW178"/>
    <mergeCell ref="EX178:FL178"/>
    <mergeCell ref="FM178:FZ178"/>
    <mergeCell ref="GA178:GN178"/>
    <mergeCell ref="GO178:HC178"/>
    <mergeCell ref="HD178:HQ178"/>
    <mergeCell ref="HR178:IE178"/>
    <mergeCell ref="B179:AX179"/>
    <mergeCell ref="AY179:BM179"/>
    <mergeCell ref="BN179:CB179"/>
    <mergeCell ref="CC179:CQ179"/>
    <mergeCell ref="CR179:DF179"/>
    <mergeCell ref="DG179:DU179"/>
    <mergeCell ref="DV179:EI179"/>
    <mergeCell ref="EJ179:EW179"/>
    <mergeCell ref="EX179:FL179"/>
    <mergeCell ref="FM179:FZ179"/>
    <mergeCell ref="GA179:GN179"/>
    <mergeCell ref="GO179:HC179"/>
    <mergeCell ref="HD179:HQ179"/>
    <mergeCell ref="HR179:IE179"/>
    <mergeCell ref="B180:AX180"/>
    <mergeCell ref="AY180:BM180"/>
    <mergeCell ref="BN180:CB180"/>
    <mergeCell ref="CC180:CQ180"/>
    <mergeCell ref="CR180:DF180"/>
    <mergeCell ref="DG180:DU180"/>
    <mergeCell ref="DV180:EI180"/>
    <mergeCell ref="EJ180:EW180"/>
    <mergeCell ref="EX180:FL180"/>
    <mergeCell ref="FM180:FZ180"/>
    <mergeCell ref="GA180:GN180"/>
    <mergeCell ref="GO180:HC180"/>
    <mergeCell ref="HD180:HQ180"/>
    <mergeCell ref="HR180:IE180"/>
    <mergeCell ref="B181:AX181"/>
    <mergeCell ref="AY181:BM181"/>
    <mergeCell ref="BN181:CB181"/>
    <mergeCell ref="CC181:CQ181"/>
    <mergeCell ref="CR181:DF181"/>
    <mergeCell ref="DG181:DU181"/>
    <mergeCell ref="DV181:EI181"/>
    <mergeCell ref="EJ181:EW181"/>
    <mergeCell ref="EX181:FL181"/>
    <mergeCell ref="FM181:FZ181"/>
    <mergeCell ref="GA181:GN181"/>
    <mergeCell ref="GO181:HC181"/>
    <mergeCell ref="HD181:HQ181"/>
    <mergeCell ref="HR181:IE181"/>
    <mergeCell ref="B182:AX182"/>
    <mergeCell ref="AY182:BM182"/>
    <mergeCell ref="BN182:CB182"/>
    <mergeCell ref="CC182:CQ182"/>
    <mergeCell ref="CR182:DF182"/>
    <mergeCell ref="DG182:DU182"/>
    <mergeCell ref="DV182:EI182"/>
    <mergeCell ref="EJ182:EW182"/>
    <mergeCell ref="EX182:FL182"/>
    <mergeCell ref="FM182:FZ182"/>
    <mergeCell ref="GA182:GN182"/>
    <mergeCell ref="GO182:HC182"/>
    <mergeCell ref="HD182:HQ182"/>
    <mergeCell ref="HR182:IE182"/>
    <mergeCell ref="B183:AX183"/>
    <mergeCell ref="AY183:BM183"/>
    <mergeCell ref="BN183:CB183"/>
    <mergeCell ref="CC183:CQ183"/>
    <mergeCell ref="CR183:DF183"/>
    <mergeCell ref="DG183:DU183"/>
    <mergeCell ref="DV183:EI183"/>
    <mergeCell ref="EJ183:EW183"/>
    <mergeCell ref="EX183:FL183"/>
    <mergeCell ref="FM183:FZ183"/>
    <mergeCell ref="GA183:GN183"/>
    <mergeCell ref="GO183:HC183"/>
    <mergeCell ref="HD183:HQ183"/>
    <mergeCell ref="HR183:IE183"/>
    <mergeCell ref="B184:AX184"/>
    <mergeCell ref="AY184:BM184"/>
    <mergeCell ref="BN184:CB184"/>
    <mergeCell ref="CC184:CQ184"/>
    <mergeCell ref="CR184:DF184"/>
    <mergeCell ref="DG184:DU184"/>
    <mergeCell ref="DV184:EI184"/>
    <mergeCell ref="EJ184:EW184"/>
    <mergeCell ref="EX184:FL184"/>
    <mergeCell ref="FM184:FZ184"/>
    <mergeCell ref="GA184:GN184"/>
    <mergeCell ref="GO184:HC184"/>
    <mergeCell ref="HD184:HQ184"/>
    <mergeCell ref="HR184:IE184"/>
    <mergeCell ref="B185:AX185"/>
    <mergeCell ref="AY185:BM185"/>
    <mergeCell ref="BN185:CB185"/>
    <mergeCell ref="CC185:CQ185"/>
    <mergeCell ref="CR185:DF185"/>
    <mergeCell ref="DG185:DU185"/>
    <mergeCell ref="DV185:EI185"/>
    <mergeCell ref="EJ185:EW185"/>
    <mergeCell ref="EX185:FL185"/>
    <mergeCell ref="FM185:FZ185"/>
    <mergeCell ref="GA185:GN185"/>
    <mergeCell ref="GO185:HC185"/>
    <mergeCell ref="HD185:HQ185"/>
    <mergeCell ref="HR185:IE185"/>
    <mergeCell ref="B186:AX186"/>
    <mergeCell ref="AY186:BM186"/>
    <mergeCell ref="BN186:CB186"/>
    <mergeCell ref="CC186:CQ186"/>
    <mergeCell ref="CR186:DF186"/>
    <mergeCell ref="DG186:DU186"/>
    <mergeCell ref="DV186:EI186"/>
    <mergeCell ref="EJ186:EW186"/>
    <mergeCell ref="EX186:FL186"/>
    <mergeCell ref="FM186:FZ186"/>
    <mergeCell ref="GA186:GN186"/>
    <mergeCell ref="GO186:HC186"/>
    <mergeCell ref="HD186:HQ186"/>
    <mergeCell ref="HR186:IE186"/>
    <mergeCell ref="B187:AX187"/>
    <mergeCell ref="AY187:BM187"/>
    <mergeCell ref="BN187:CB187"/>
    <mergeCell ref="CC187:CQ187"/>
    <mergeCell ref="CR187:DF187"/>
    <mergeCell ref="DG187:DU187"/>
    <mergeCell ref="DV187:EI187"/>
    <mergeCell ref="EJ187:EW187"/>
    <mergeCell ref="EX187:FL187"/>
    <mergeCell ref="FM187:FZ187"/>
    <mergeCell ref="GA187:GN187"/>
    <mergeCell ref="GO187:HC187"/>
    <mergeCell ref="HD187:HQ187"/>
    <mergeCell ref="HR187:IE187"/>
    <mergeCell ref="B188:AX188"/>
    <mergeCell ref="AY188:BM188"/>
    <mergeCell ref="BN188:CB188"/>
    <mergeCell ref="CC188:CQ188"/>
    <mergeCell ref="CR188:DF188"/>
    <mergeCell ref="DG188:DU188"/>
    <mergeCell ref="DV188:EI188"/>
    <mergeCell ref="EJ188:EW188"/>
    <mergeCell ref="EX188:FL188"/>
    <mergeCell ref="FM188:FZ188"/>
    <mergeCell ref="GA188:GN188"/>
    <mergeCell ref="GO188:HC188"/>
    <mergeCell ref="HD188:HQ188"/>
    <mergeCell ref="HR188:IE188"/>
    <mergeCell ref="B189:AX189"/>
    <mergeCell ref="AY189:BM189"/>
    <mergeCell ref="BN189:CB189"/>
    <mergeCell ref="CC189:CQ189"/>
    <mergeCell ref="CR189:DF189"/>
    <mergeCell ref="DG189:DU189"/>
    <mergeCell ref="DV189:EI189"/>
    <mergeCell ref="EJ189:EW189"/>
    <mergeCell ref="EX189:FL189"/>
    <mergeCell ref="FM189:FZ189"/>
    <mergeCell ref="GA189:GN189"/>
    <mergeCell ref="GO189:HC189"/>
    <mergeCell ref="HD189:HQ189"/>
    <mergeCell ref="HR189:IE189"/>
    <mergeCell ref="B190:AX190"/>
    <mergeCell ref="AY190:BM190"/>
    <mergeCell ref="BN190:CB190"/>
    <mergeCell ref="CC190:CQ190"/>
    <mergeCell ref="CR190:DF190"/>
    <mergeCell ref="DG190:DU190"/>
    <mergeCell ref="DV190:EI190"/>
    <mergeCell ref="EJ190:EW190"/>
    <mergeCell ref="EX190:FL190"/>
    <mergeCell ref="FM190:FZ190"/>
    <mergeCell ref="GA190:GN190"/>
    <mergeCell ref="GO190:HC190"/>
    <mergeCell ref="HD190:HQ190"/>
    <mergeCell ref="HR190:IE190"/>
    <mergeCell ref="B191:AX191"/>
    <mergeCell ref="AY191:BM191"/>
    <mergeCell ref="BN191:CB191"/>
    <mergeCell ref="CC191:CQ191"/>
    <mergeCell ref="CR191:DF191"/>
    <mergeCell ref="DG191:DU191"/>
    <mergeCell ref="DV191:EI191"/>
    <mergeCell ref="EJ191:EW191"/>
    <mergeCell ref="EX191:FL191"/>
    <mergeCell ref="FM191:FZ191"/>
    <mergeCell ref="GA191:GN191"/>
    <mergeCell ref="GO191:HC191"/>
    <mergeCell ref="HD191:HQ191"/>
    <mergeCell ref="HR191:IE191"/>
    <mergeCell ref="B192:AX192"/>
    <mergeCell ref="AY192:BM192"/>
    <mergeCell ref="BN192:CB192"/>
    <mergeCell ref="CC192:CQ192"/>
    <mergeCell ref="CR192:DF192"/>
    <mergeCell ref="DG192:DU192"/>
    <mergeCell ref="DV192:EI192"/>
    <mergeCell ref="EJ192:EW192"/>
    <mergeCell ref="EX192:FL192"/>
    <mergeCell ref="FM192:FZ192"/>
    <mergeCell ref="GA192:GN192"/>
    <mergeCell ref="GO192:HC192"/>
    <mergeCell ref="HD192:HQ192"/>
    <mergeCell ref="HR192:IE192"/>
    <mergeCell ref="B193:AX193"/>
    <mergeCell ref="AY193:BM193"/>
    <mergeCell ref="BN193:CB193"/>
    <mergeCell ref="CC193:CQ193"/>
    <mergeCell ref="CR193:DF193"/>
    <mergeCell ref="DG193:DU193"/>
    <mergeCell ref="DV193:EI193"/>
    <mergeCell ref="EJ193:EW193"/>
    <mergeCell ref="EX193:FL193"/>
    <mergeCell ref="FM193:FZ193"/>
    <mergeCell ref="GA193:GN193"/>
    <mergeCell ref="GO193:HC193"/>
    <mergeCell ref="HD193:HQ193"/>
    <mergeCell ref="HR193:IE193"/>
    <mergeCell ref="B194:AX194"/>
    <mergeCell ref="AY194:BM194"/>
    <mergeCell ref="BN194:CB194"/>
    <mergeCell ref="CC194:CQ194"/>
    <mergeCell ref="CR194:DF194"/>
    <mergeCell ref="DG194:DU194"/>
    <mergeCell ref="DV194:EI194"/>
    <mergeCell ref="EJ194:EW194"/>
    <mergeCell ref="EX194:FL194"/>
    <mergeCell ref="FM194:FZ194"/>
    <mergeCell ref="GA194:GN194"/>
    <mergeCell ref="GO194:HC194"/>
    <mergeCell ref="HD194:HQ194"/>
    <mergeCell ref="HR194:IE194"/>
    <mergeCell ref="B195:AX195"/>
    <mergeCell ref="AY195:BM195"/>
    <mergeCell ref="BN195:CB195"/>
    <mergeCell ref="CC195:CQ195"/>
    <mergeCell ref="CR195:DF195"/>
    <mergeCell ref="DG195:DU195"/>
    <mergeCell ref="DV195:EI195"/>
    <mergeCell ref="EJ195:EW195"/>
    <mergeCell ref="EX195:FL195"/>
    <mergeCell ref="FM195:FZ195"/>
    <mergeCell ref="GA195:GN195"/>
    <mergeCell ref="GO195:HC195"/>
    <mergeCell ref="HD195:HQ195"/>
    <mergeCell ref="HR195:IE195"/>
    <mergeCell ref="B196:AX196"/>
    <mergeCell ref="AY196:BM196"/>
    <mergeCell ref="BN196:CB196"/>
    <mergeCell ref="CC196:CQ196"/>
    <mergeCell ref="CR196:DF196"/>
    <mergeCell ref="DG196:DU196"/>
    <mergeCell ref="DV196:EI196"/>
    <mergeCell ref="EJ196:EW196"/>
    <mergeCell ref="EX196:FL196"/>
    <mergeCell ref="FM196:FZ196"/>
    <mergeCell ref="GA196:GN196"/>
    <mergeCell ref="GO196:HC196"/>
    <mergeCell ref="HD196:HQ196"/>
    <mergeCell ref="HR196:IE196"/>
    <mergeCell ref="B197:AX197"/>
    <mergeCell ref="AY197:BM197"/>
    <mergeCell ref="BN197:CB197"/>
    <mergeCell ref="CC197:CQ197"/>
    <mergeCell ref="CR197:DF197"/>
    <mergeCell ref="DG197:DU197"/>
    <mergeCell ref="DV197:EI197"/>
    <mergeCell ref="EJ197:EW197"/>
    <mergeCell ref="EX197:FL197"/>
    <mergeCell ref="FM197:FZ197"/>
    <mergeCell ref="GA197:GN197"/>
    <mergeCell ref="GO197:HC197"/>
    <mergeCell ref="HD197:HQ197"/>
    <mergeCell ref="HR197:IE197"/>
    <mergeCell ref="B198:AX198"/>
    <mergeCell ref="AY198:BM198"/>
    <mergeCell ref="BN198:CB198"/>
    <mergeCell ref="CC198:CQ198"/>
    <mergeCell ref="CR198:DF198"/>
    <mergeCell ref="DG198:DU198"/>
    <mergeCell ref="DV198:EI198"/>
    <mergeCell ref="EJ198:EW198"/>
    <mergeCell ref="EX198:FL198"/>
    <mergeCell ref="FM198:FZ198"/>
    <mergeCell ref="GA198:GN198"/>
    <mergeCell ref="GO198:HC198"/>
    <mergeCell ref="HD198:HQ198"/>
    <mergeCell ref="HR198:IE198"/>
    <mergeCell ref="B199:AX199"/>
    <mergeCell ref="AY199:BM199"/>
    <mergeCell ref="BN199:CB199"/>
    <mergeCell ref="CC199:CQ199"/>
    <mergeCell ref="CR199:DF199"/>
    <mergeCell ref="DG199:DU199"/>
    <mergeCell ref="DV199:EI199"/>
    <mergeCell ref="EJ199:EW199"/>
    <mergeCell ref="EX199:FL199"/>
    <mergeCell ref="FM199:FZ199"/>
    <mergeCell ref="GA199:GN199"/>
    <mergeCell ref="GO199:HC199"/>
    <mergeCell ref="HD199:HQ199"/>
    <mergeCell ref="HR199:IE199"/>
    <mergeCell ref="B200:AX200"/>
    <mergeCell ref="AY200:BM200"/>
    <mergeCell ref="BN200:CB200"/>
    <mergeCell ref="CC200:CQ200"/>
    <mergeCell ref="CR200:DF200"/>
    <mergeCell ref="DG200:DU200"/>
    <mergeCell ref="DV200:EI200"/>
    <mergeCell ref="EJ200:EW200"/>
    <mergeCell ref="EX200:FL200"/>
    <mergeCell ref="FM200:FZ200"/>
    <mergeCell ref="GA200:GN200"/>
    <mergeCell ref="GO200:HC200"/>
    <mergeCell ref="HD200:HQ200"/>
    <mergeCell ref="HR200:IE200"/>
    <mergeCell ref="B201:AX201"/>
    <mergeCell ref="AY201:BM201"/>
    <mergeCell ref="BN201:CB201"/>
    <mergeCell ref="CC201:CQ201"/>
    <mergeCell ref="CR201:DF201"/>
    <mergeCell ref="DG201:DU201"/>
    <mergeCell ref="DV201:EI201"/>
    <mergeCell ref="EJ201:EW201"/>
    <mergeCell ref="EX201:FL201"/>
    <mergeCell ref="FM201:FZ201"/>
    <mergeCell ref="GA201:GN201"/>
    <mergeCell ref="GO201:HC201"/>
    <mergeCell ref="HD201:HQ201"/>
    <mergeCell ref="HR201:IE201"/>
    <mergeCell ref="B202:AX202"/>
    <mergeCell ref="AY202:BM202"/>
    <mergeCell ref="BN202:CB202"/>
    <mergeCell ref="CC202:CQ202"/>
    <mergeCell ref="CR202:DF202"/>
    <mergeCell ref="DG202:DU202"/>
    <mergeCell ref="DV202:EI202"/>
    <mergeCell ref="EJ202:EW202"/>
    <mergeCell ref="EX202:FL202"/>
    <mergeCell ref="FM202:FZ202"/>
    <mergeCell ref="GA202:GN202"/>
    <mergeCell ref="GO202:HC202"/>
    <mergeCell ref="HD202:HQ202"/>
    <mergeCell ref="HR202:IE202"/>
    <mergeCell ref="B203:AX203"/>
    <mergeCell ref="AY203:BM203"/>
    <mergeCell ref="BN203:CB203"/>
    <mergeCell ref="CC203:CQ203"/>
    <mergeCell ref="CR203:DF203"/>
    <mergeCell ref="DG203:DU203"/>
    <mergeCell ref="DV203:EI203"/>
    <mergeCell ref="EJ203:EW203"/>
    <mergeCell ref="EX203:FL203"/>
    <mergeCell ref="FM203:FZ203"/>
    <mergeCell ref="GA203:GN203"/>
    <mergeCell ref="GO203:HC203"/>
    <mergeCell ref="HD203:HQ203"/>
    <mergeCell ref="HR203:IE203"/>
    <mergeCell ref="B204:AX204"/>
    <mergeCell ref="AY204:BM204"/>
    <mergeCell ref="BN204:CB204"/>
    <mergeCell ref="CC204:CQ204"/>
    <mergeCell ref="CR204:DF204"/>
    <mergeCell ref="DG204:DU204"/>
    <mergeCell ref="DV204:EI204"/>
    <mergeCell ref="EJ204:EW204"/>
    <mergeCell ref="EX204:FL204"/>
    <mergeCell ref="FM204:FZ204"/>
    <mergeCell ref="GA204:GN204"/>
    <mergeCell ref="GO204:HC204"/>
    <mergeCell ref="HD204:HQ204"/>
    <mergeCell ref="HR204:IE204"/>
    <mergeCell ref="B205:AX205"/>
    <mergeCell ref="AY205:BM205"/>
    <mergeCell ref="BN205:CB205"/>
    <mergeCell ref="CC205:CQ205"/>
    <mergeCell ref="CR205:DF205"/>
    <mergeCell ref="DG205:DU205"/>
    <mergeCell ref="DV205:EI205"/>
    <mergeCell ref="EJ205:EW205"/>
    <mergeCell ref="EX205:FL205"/>
    <mergeCell ref="FM205:FZ205"/>
    <mergeCell ref="GA205:GN205"/>
    <mergeCell ref="GO205:HC205"/>
    <mergeCell ref="HD205:HQ205"/>
    <mergeCell ref="HR205:IE205"/>
    <mergeCell ref="B206:AX206"/>
    <mergeCell ref="AY206:BM206"/>
    <mergeCell ref="BN206:CB206"/>
    <mergeCell ref="CC206:CQ206"/>
    <mergeCell ref="CR206:DF206"/>
    <mergeCell ref="DG206:DU206"/>
    <mergeCell ref="DV206:EI206"/>
    <mergeCell ref="EJ206:EW206"/>
    <mergeCell ref="EX206:FL206"/>
    <mergeCell ref="FM206:FZ206"/>
    <mergeCell ref="GA206:GN206"/>
    <mergeCell ref="GO206:HC206"/>
    <mergeCell ref="HD206:HQ206"/>
    <mergeCell ref="HR206:IE206"/>
    <mergeCell ref="B207:AX207"/>
    <mergeCell ref="AY207:BM207"/>
    <mergeCell ref="BN207:CB207"/>
    <mergeCell ref="CC207:CQ207"/>
    <mergeCell ref="CR207:DF207"/>
    <mergeCell ref="DG207:DU207"/>
    <mergeCell ref="DV207:EI207"/>
    <mergeCell ref="EJ207:EW207"/>
    <mergeCell ref="EX207:FL207"/>
    <mergeCell ref="FM207:FZ207"/>
    <mergeCell ref="GA207:GN207"/>
    <mergeCell ref="GO207:HC207"/>
    <mergeCell ref="HD207:HQ207"/>
    <mergeCell ref="HR207:IE207"/>
    <mergeCell ref="B208:AX208"/>
    <mergeCell ref="AY208:BM208"/>
    <mergeCell ref="BN208:CB208"/>
    <mergeCell ref="CC208:CQ208"/>
    <mergeCell ref="CR208:DF208"/>
    <mergeCell ref="DG208:DU208"/>
    <mergeCell ref="DV208:EI208"/>
    <mergeCell ref="EJ208:EW208"/>
    <mergeCell ref="EX208:FL208"/>
    <mergeCell ref="FM208:FZ208"/>
    <mergeCell ref="GA208:GN208"/>
    <mergeCell ref="GO208:HC208"/>
    <mergeCell ref="HD208:HQ208"/>
    <mergeCell ref="HR208:IE208"/>
    <mergeCell ref="A209:AX209"/>
    <mergeCell ref="AY209:BM209"/>
    <mergeCell ref="BN209:CB209"/>
    <mergeCell ref="CC209:CQ209"/>
    <mergeCell ref="CR209:DF209"/>
    <mergeCell ref="DG209:DU209"/>
    <mergeCell ref="DV209:EI209"/>
    <mergeCell ref="EJ209:EW209"/>
    <mergeCell ref="HD209:HQ209"/>
    <mergeCell ref="HR209:IE209"/>
    <mergeCell ref="EX209:FL209"/>
    <mergeCell ref="FM209:FZ209"/>
    <mergeCell ref="GA209:GN209"/>
    <mergeCell ref="GO209:HC20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dcterms:created xsi:type="dcterms:W3CDTF">1996-10-08T23:32:33Z</dcterms:created>
  <dcterms:modified xsi:type="dcterms:W3CDTF">2013-03-29T10:26:45Z</dcterms:modified>
  <cp:category/>
  <cp:version/>
  <cp:contentType/>
  <cp:contentStatus/>
</cp:coreProperties>
</file>